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1820" windowHeight="49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author>
  </authors>
  <commentList>
    <comment ref="B57" authorId="0">
      <text>
        <r>
          <rPr>
            <b/>
            <sz val="8"/>
            <rFont val="Tahoma"/>
            <family val="0"/>
          </rPr>
          <t>Admin:</t>
        </r>
        <r>
          <rPr>
            <sz val="8"/>
            <rFont val="Tahoma"/>
            <family val="0"/>
          </rPr>
          <t xml:space="preserve">
ẩn</t>
        </r>
      </text>
    </comment>
    <comment ref="G27" authorId="0">
      <text>
        <r>
          <rPr>
            <b/>
            <sz val="8"/>
            <rFont val="Tahoma"/>
            <family val="0"/>
          </rPr>
          <t>Admin:</t>
        </r>
        <r>
          <rPr>
            <sz val="8"/>
            <rFont val="Tahoma"/>
            <family val="0"/>
          </rPr>
          <t xml:space="preserve">
xem chồng lấn  với dự án khác</t>
        </r>
      </text>
    </comment>
    <comment ref="E33" authorId="0">
      <text>
        <r>
          <rPr>
            <b/>
            <sz val="8"/>
            <rFont val="Tahoma"/>
            <family val="0"/>
          </rPr>
          <t>Admin:</t>
        </r>
        <r>
          <rPr>
            <sz val="8"/>
            <rFont val="Tahoma"/>
            <family val="0"/>
          </rPr>
          <t xml:space="preserve">
Sở, ngành nào? Nên đưa về huyện
hạ tầng để thu thập thông tin</t>
        </r>
      </text>
    </comment>
    <comment ref="B20" authorId="0">
      <text>
        <r>
          <rPr>
            <b/>
            <sz val="8"/>
            <rFont val="Tahoma"/>
            <family val="0"/>
          </rPr>
          <t>Admin:
Đại Lộc</t>
        </r>
        <r>
          <rPr>
            <sz val="8"/>
            <rFont val="Tahoma"/>
            <family val="0"/>
          </rPr>
          <t xml:space="preserve">
thêm sinh kế của nhân dân
bs tác ddoongj đến phát triển công nghiệp
xây dựng sổ tay tuyên truyền phòng chống bõ lũ
hỗ trợ kinh phí di dời khu dân cư
đưa b pháp xử lý mt sau lũ
xem lại a vương xả lũ</t>
        </r>
      </text>
    </comment>
  </commentList>
</comments>
</file>

<file path=xl/sharedStrings.xml><?xml version="1.0" encoding="utf-8"?>
<sst xmlns="http://schemas.openxmlformats.org/spreadsheetml/2006/main" count="302" uniqueCount="257">
  <si>
    <r>
      <t xml:space="preserve">Đánh giá </t>
    </r>
    <r>
      <rPr>
        <sz val="10"/>
        <rFont val="Arial"/>
        <family val="0"/>
      </rPr>
      <t>ảnh hưởng của BĐKH đến tài nguyên nước</t>
    </r>
  </si>
  <si>
    <t>Sở TT&amp;TT</t>
  </si>
  <si>
    <t>12/09-06/10</t>
  </si>
  <si>
    <t>Cán bộ chính quyền tại 2/3 các ngành/xã/cộng đồng được ưu tiên</t>
  </si>
  <si>
    <t>Hoàn thành chương trình NCNT tại cấp cộng đồng cho 2/3 địa phương ưu tiên</t>
  </si>
  <si>
    <t>Xây dựng các dự án thí điểm dựa vào yếu tố lịch sử của địa phương và công cụ tư vấn</t>
  </si>
  <si>
    <r>
      <t>Cung c</t>
    </r>
    <r>
      <rPr>
        <sz val="10"/>
        <rFont val="Arial"/>
        <family val="0"/>
      </rPr>
      <t xml:space="preserve">ấp các dịch vụ </t>
    </r>
  </si>
  <si>
    <r>
      <t>Chi phí v</t>
    </r>
    <r>
      <rPr>
        <sz val="10"/>
        <rFont val="Arial"/>
        <family val="0"/>
      </rPr>
      <t>ận hành xe ô tô</t>
    </r>
  </si>
  <si>
    <r>
      <t>Báo cáo các ho</t>
    </r>
    <r>
      <rPr>
        <sz val="10"/>
        <rFont val="Arial"/>
        <family val="0"/>
      </rPr>
      <t>ạt động PTNL tại địa phương/ngành ưu tiên</t>
    </r>
  </si>
  <si>
    <t>04/10-09/10</t>
  </si>
  <si>
    <t>Sở NN&amp;PTNT + Sở XD</t>
  </si>
  <si>
    <r>
      <t>Xăng d</t>
    </r>
    <r>
      <rPr>
        <sz val="10"/>
        <rFont val="Arial"/>
        <family val="0"/>
      </rPr>
      <t>ầu, phí cầu đường, bảo hiểm và sửa chữa/bảo dưỡng</t>
    </r>
  </si>
  <si>
    <t>3.6</t>
  </si>
  <si>
    <t>3.7</t>
  </si>
  <si>
    <t>07/10-12/10</t>
  </si>
  <si>
    <r>
      <t>Ban Phòng ch</t>
    </r>
    <r>
      <rPr>
        <sz val="10"/>
        <rFont val="Arial"/>
        <family val="0"/>
      </rPr>
      <t>ống lụt bão</t>
    </r>
  </si>
  <si>
    <t>04/10-09/10</t>
  </si>
  <si>
    <r>
      <t>K</t>
    </r>
    <r>
      <rPr>
        <sz val="10"/>
        <rFont val="Arial"/>
        <family val="0"/>
      </rPr>
      <t>ế hoạch nâng cao nhận thức toàn diện của tỉnh giai đoạn 2010-2015</t>
    </r>
  </si>
  <si>
    <t>11/09-12/09</t>
  </si>
  <si>
    <t>Triển khai kế hoạch NCNT tại cấp huyện tại 2/3 địa phương ưu tiên</t>
  </si>
  <si>
    <t>Cán bộ chính quyền tại 2/3 các huyện được ưu tiên</t>
  </si>
  <si>
    <t>Hoàn thành chương trình NCNT tại cấp huyện cho 2/3 địa phương ưu tiên</t>
  </si>
  <si>
    <t>11/09-12/09</t>
  </si>
  <si>
    <t>Triển khai kế hoạch NCNT tại cấp cộng đồng tại 2/3 địa phương ưu tiên</t>
  </si>
  <si>
    <t>Tuyên truyền những kiến thức ban đầu về BĐKH Lãnh đạo các ngành, UBND cấp huyện và một số chuyên viên tham mưu về kinh tế ngành của các cơ quan này</t>
  </si>
  <si>
    <t>Tuyên truyền những kiến thức ban đầu về BĐKH cho Lãnh đạo Phòng TNMT và UBND cấp xã về BĐKH</t>
  </si>
  <si>
    <t>Cán bộ tỉnh, chính quyền</t>
  </si>
  <si>
    <t>Các sở ban ngành</t>
  </si>
  <si>
    <t>Chi phí vận hành</t>
  </si>
  <si>
    <r>
      <t>Chi phí v</t>
    </r>
    <r>
      <rPr>
        <sz val="10"/>
        <rFont val="Arial"/>
        <family val="0"/>
      </rPr>
      <t>ận hành văn phòng</t>
    </r>
  </si>
  <si>
    <t>UBND Huyện, Tp</t>
  </si>
  <si>
    <t xml:space="preserve">Sở CT, Sở NN&amp;PTNT
</t>
  </si>
  <si>
    <t>04/10-12/10</t>
  </si>
  <si>
    <t>04/10-06/10</t>
  </si>
  <si>
    <t>06/10-12/10</t>
  </si>
  <si>
    <r>
      <t>Đi</t>
    </r>
    <r>
      <rPr>
        <sz val="10"/>
        <rFont val="Arial"/>
        <family val="0"/>
      </rPr>
      <t>ện, nước, lau dọn, sửa chữa, điện thoại….</t>
    </r>
  </si>
  <si>
    <t>Đánh giá tác động của biến đổi khí hậu và nước biển dâng đến các bến cảng, khu neo đậu, trú ẩn cho tàu cá Quảng Nam</t>
  </si>
  <si>
    <t>Đánh giá hiện trạng và đề xuất cải tạo, nâng cấp bến cảng, khu neo đậu, trú ẩn tàu thuyền</t>
  </si>
  <si>
    <t>Lồng ghép việc thích ứng với BĐKH vào tất cả các kế hoạch sử dụng đất và kế hoạch môi trường của tỉnh</t>
  </si>
  <si>
    <t>Sở TN&amp;MT</t>
  </si>
  <si>
    <t>Đảm bảo biện pháp kinh tế, hiệu quả nhất với điều kiện của địa phương</t>
  </si>
  <si>
    <r>
      <t>K</t>
    </r>
    <r>
      <rPr>
        <sz val="10"/>
        <rFont val="Arial"/>
        <family val="0"/>
      </rPr>
      <t>ế hoạch phát triển nhân lực toàn diện của tỉnh giai đoạn 2010-2015</t>
    </r>
  </si>
  <si>
    <r>
      <t>Đ</t>
    </r>
    <r>
      <rPr>
        <sz val="10"/>
        <rFont val="Arial"/>
        <family val="0"/>
      </rPr>
      <t>ội ngũ nhân viên trong các vùng/ngành ưu tiên tại địa phương và tỉnh</t>
    </r>
  </si>
  <si>
    <t>01/10-09/10</t>
  </si>
  <si>
    <r>
      <t>S</t>
    </r>
    <r>
      <rPr>
        <sz val="10"/>
        <rFont val="Arial"/>
        <family val="0"/>
      </rPr>
      <t>ở VH TT DL</t>
    </r>
  </si>
  <si>
    <t>04/10-09/10</t>
  </si>
  <si>
    <r>
      <t>BQL khu b</t>
    </r>
    <r>
      <rPr>
        <sz val="10"/>
        <rFont val="Arial"/>
        <family val="0"/>
      </rPr>
      <t>ảo tồn Cù Lao Chàm</t>
    </r>
  </si>
  <si>
    <t xml:space="preserve">Nâng cao nhận thức và tăng cường nhân lực
</t>
  </si>
  <si>
    <t>10/09-02/10</t>
  </si>
  <si>
    <r>
      <t>Trang b</t>
    </r>
    <r>
      <rPr>
        <sz val="10"/>
        <rFont val="Arial"/>
        <family val="0"/>
      </rPr>
      <t xml:space="preserve">ị 6 bộ bàn ghế (2 bàn lớn, 4 bàn máy tính), 1 laptop, 1 máy photocopy, 1 máy in, 1 máy ảnh, 1 tủ sách, điện thoại, máy fax, 4 tủ đựng đồ
</t>
    </r>
  </si>
  <si>
    <r>
      <t>Thi</t>
    </r>
    <r>
      <rPr>
        <sz val="10"/>
        <rFont val="Arial"/>
        <family val="0"/>
      </rPr>
      <t xml:space="preserve">ết bị văn phòng cho nhân viên Hợp phần BĐKH  </t>
    </r>
  </si>
  <si>
    <t xml:space="preserve">02/10-03/10
</t>
  </si>
  <si>
    <r>
      <t xml:space="preserve">Đánh giá </t>
    </r>
    <r>
      <rPr>
        <sz val="10"/>
        <rFont val="Arial"/>
        <family val="0"/>
      </rPr>
      <t>ảnh hưởng của BĐKH đến lĩnh vực giao thông - vận tải</t>
    </r>
  </si>
  <si>
    <t>Nghiên cứu các biện pháp khoa học cho để bảo vệ bờ sông trong các điều kiện khác nhau như nạo vét, đổi hướng dòng chảy, tường chắn nước</t>
  </si>
  <si>
    <t>04/10-09/10</t>
  </si>
  <si>
    <t>Triển khai hoạt động NCNT tại cấp tỉnh</t>
  </si>
  <si>
    <t>Hoàn thành chương trình NCNT tại cấp tỉnh</t>
  </si>
  <si>
    <t>Sở TN&amp;MT</t>
  </si>
  <si>
    <t>10/09-12/09</t>
  </si>
  <si>
    <t>Tuyên truyền những kiến thức ban đầu về BĐKH cho các cơ quan Lãnh đạo tỉnh (Tỉnh uỷ, HĐND, UBND tỉnh, UBMT tổ quốc Việt Nam)</t>
  </si>
  <si>
    <t>Xây dựng các khu tránh bão, vịnh tránh bão và thiết bị liên lạc với hiệu quả kinh tế cao nhất</t>
  </si>
  <si>
    <r>
      <t>Ph</t>
    </r>
    <r>
      <rPr>
        <sz val="10"/>
        <rFont val="Arial"/>
        <family val="0"/>
      </rPr>
      <t xml:space="preserve">ương tiện đi lại
</t>
    </r>
  </si>
  <si>
    <r>
      <t>Trang b</t>
    </r>
    <r>
      <rPr>
        <sz val="10"/>
        <rFont val="Arial"/>
        <family val="0"/>
      </rPr>
      <t>ị 1 xe ô tô 7 chỗ ngồi (4x4) cho các hoạt động của  chương trình tại tỉnh</t>
    </r>
  </si>
  <si>
    <r>
      <t>Có ph</t>
    </r>
    <r>
      <rPr>
        <sz val="10"/>
        <rFont val="Arial"/>
        <family val="0"/>
      </rPr>
      <t>ương tiện dành riêng cho các hoạt động BĐKH</t>
    </r>
  </si>
  <si>
    <r>
      <t>1 xe ô tô 7 ch</t>
    </r>
    <r>
      <rPr>
        <sz val="10"/>
        <rFont val="Arial"/>
        <family val="0"/>
      </rPr>
      <t>ỗ ngồi (4x4) cho các hoạt động của  chương trình tại tỉnh</t>
    </r>
  </si>
  <si>
    <t xml:space="preserve">12/09-03/10
</t>
  </si>
  <si>
    <r>
      <t>Tích h</t>
    </r>
    <r>
      <rPr>
        <sz val="10"/>
        <rFont val="Arial"/>
        <family val="0"/>
      </rPr>
      <t>ợp vấn đề BĐKH và mực nước biển dâng vào phát triển kinh tế địa phương</t>
    </r>
  </si>
  <si>
    <r>
      <t>Gi</t>
    </r>
    <r>
      <rPr>
        <sz val="10"/>
        <rFont val="Arial"/>
        <family val="0"/>
      </rPr>
      <t>ấy, phòng bì, con dấu,v.v.</t>
    </r>
  </si>
  <si>
    <r>
      <t>Cung c</t>
    </r>
    <r>
      <rPr>
        <sz val="10"/>
        <rFont val="Arial"/>
        <family val="0"/>
      </rPr>
      <t>ấp các sản phẩm</t>
    </r>
  </si>
  <si>
    <r>
      <t>Tri</t>
    </r>
    <r>
      <rPr>
        <sz val="10"/>
        <rFont val="Arial"/>
        <family val="0"/>
      </rPr>
      <t>ển khai kế hoạch phát triển nhân lực tại 2/3 ngành ưu tiên và tại 2/3 vùng ưu tiên</t>
    </r>
  </si>
  <si>
    <t xml:space="preserve">07/10-12/10
</t>
  </si>
  <si>
    <t>Tích hợp vấn đề biến đổi khí hậu vào việc xây dựng, khai thác, sử dụng hiệu quả bến cảng, khu neo đậu, trú ẩn tàu thuyền</t>
  </si>
  <si>
    <t>Đánh giá ảnh hưởng của BĐKH đối với hệ thống hồ chứa trên địa bàn tỉnh</t>
  </si>
  <si>
    <t>TỔNG</t>
  </si>
  <si>
    <r>
      <t>Ban Qu</t>
    </r>
    <r>
      <rPr>
        <sz val="10"/>
        <rFont val="Arial"/>
        <family val="0"/>
      </rPr>
      <t>ản lý và sắp xếp dân cư ven biển</t>
    </r>
  </si>
  <si>
    <r>
      <t>S</t>
    </r>
    <r>
      <rPr>
        <sz val="10"/>
        <rFont val="Arial"/>
        <family val="0"/>
      </rPr>
      <t>ở Y tế</t>
    </r>
  </si>
  <si>
    <r>
      <t xml:space="preserve">Đánh giá </t>
    </r>
    <r>
      <rPr>
        <sz val="10"/>
        <rFont val="Arial"/>
        <family val="0"/>
      </rPr>
      <t>ảnh hưởng của BĐKH đến quy hoạch phát triển kinh tế - xã hội tỉnh</t>
    </r>
  </si>
  <si>
    <r>
      <t>Xác đ</t>
    </r>
    <r>
      <rPr>
        <sz val="10"/>
        <rFont val="Arial"/>
        <family val="0"/>
      </rPr>
      <t>ịnh những ảnh hưởng của BĐKH đến quy hoạch phát triển kinh tế-xã hội của tỉnh đến năm 2015. Đề xuất những kế hoạch ngắn hạn nhằm thích ứng với BĐKH</t>
    </r>
  </si>
  <si>
    <r>
      <t>Tích h</t>
    </r>
    <r>
      <rPr>
        <sz val="10"/>
        <rFont val="Arial"/>
        <family val="0"/>
      </rPr>
      <t>ợp vấn đề BĐKH vào định hướng phát triển kinh tế, xã hội của tỉnh đến năm 2015 và tầm nhìn đến năm 2025</t>
    </r>
  </si>
  <si>
    <r>
      <t>Báo cáo tình hình phát tri</t>
    </r>
    <r>
      <rPr>
        <sz val="10"/>
        <rFont val="Arial"/>
        <family val="0"/>
      </rPr>
      <t>ển kinh tế - xã hội của tỉnh giai đoạn 2005 – 2010. Báo cáo dự báo tình hình phát triển kinh tế xã hội đến năm 2015 và định hướng đến năm 2025</t>
    </r>
  </si>
  <si>
    <t>01/10-06/10</t>
  </si>
  <si>
    <r>
      <t>S</t>
    </r>
    <r>
      <rPr>
        <sz val="10"/>
        <rFont val="Arial"/>
        <family val="0"/>
      </rPr>
      <t>ở TN&amp;MT</t>
    </r>
  </si>
  <si>
    <r>
      <t>D</t>
    </r>
    <r>
      <rPr>
        <sz val="10"/>
        <rFont val="Arial"/>
        <family val="0"/>
      </rPr>
      <t>ự báo những tác động và tích hợp vấn đề BĐKH vào quy hoạch và điều chỉnh quy hoạch hợp lý</t>
    </r>
  </si>
  <si>
    <r>
      <t xml:space="preserve">Đánh giá </t>
    </r>
    <r>
      <rPr>
        <sz val="10"/>
        <rFont val="Arial"/>
        <family val="0"/>
      </rPr>
      <t>ảnh hưởng của BĐKH đến sức khoẻ nhân dân</t>
    </r>
  </si>
  <si>
    <r>
      <t xml:space="preserve">Đánh giá </t>
    </r>
    <r>
      <rPr>
        <sz val="10"/>
        <rFont val="Arial"/>
        <family val="0"/>
      </rPr>
      <t>ảnh hưởng của BĐKH đến công tác phòng chống lụt bão và tìm kiếm cứu nạn</t>
    </r>
  </si>
  <si>
    <t>Tên nhiệm vụ</t>
  </si>
  <si>
    <t>Nội dung</t>
  </si>
  <si>
    <t>Sản phẩm</t>
  </si>
  <si>
    <t>Kinh phí (nghìn đồng)</t>
  </si>
  <si>
    <t>Điều phối vận hành hồ chứa vào việc khai thác, sử dụng tổng hợp đa mục tiêu; bước đầu đề xuất tiêu chuẩn chuyên ngành mới về hồ chứa</t>
  </si>
  <si>
    <t>Sở TN&amp;MT</t>
  </si>
  <si>
    <t>Nghiên cứu, tìm hiểu và đễ xuất giải pháp</t>
  </si>
  <si>
    <r>
      <t>Có đ</t>
    </r>
    <r>
      <rPr>
        <sz val="10"/>
        <rFont val="Arial"/>
        <family val="0"/>
      </rPr>
      <t>ầy đủ cơ sở vật chất để điều phối viên, tư vấn, thư ký, phiên dịch, lái xe và các nhân viên khác của chương trình làm việc</t>
    </r>
  </si>
  <si>
    <r>
      <t>Thi</t>
    </r>
    <r>
      <rPr>
        <sz val="10"/>
        <rFont val="Arial"/>
        <family val="0"/>
      </rPr>
      <t>ết bị văn phòng</t>
    </r>
  </si>
  <si>
    <r>
      <t>Xác đ</t>
    </r>
    <r>
      <rPr>
        <sz val="10"/>
        <rFont val="Arial"/>
        <family val="0"/>
      </rPr>
      <t>ịnh vùng đất ngập nước ven biển chịu ảnh hưởng của BĐKH, đề xuất biện pháp bảo vệ</t>
    </r>
  </si>
  <si>
    <r>
      <t>Xác đ</t>
    </r>
    <r>
      <rPr>
        <sz val="10"/>
        <rFont val="Arial"/>
        <family val="0"/>
      </rPr>
      <t>ịnh được những vùng đất ngập nước ven biển trọng yếu bị ảnh hưởng lớn do BĐKH, xây dựng được giải pháp ứng phó</t>
    </r>
  </si>
  <si>
    <r>
      <t>S</t>
    </r>
    <r>
      <rPr>
        <sz val="10"/>
        <rFont val="Arial"/>
        <family val="0"/>
      </rPr>
      <t>ở TN&amp;MT</t>
    </r>
  </si>
  <si>
    <r>
      <t>D</t>
    </r>
    <r>
      <rPr>
        <sz val="10"/>
        <rFont val="Arial"/>
        <family val="0"/>
      </rPr>
      <t>ự báo sự phát triển của các loại dịch bệnh và đề xuất phòng tránh. Đề xuất các biện pháp tăng cường công tác truyền thông cho nhân dân và trang bị cơ sở vật chất đáp ứng được nhu cầu dập dịch bệnh</t>
    </r>
  </si>
  <si>
    <r>
      <t>Xác đ</t>
    </r>
    <r>
      <rPr>
        <sz val="10"/>
        <rFont val="Arial"/>
        <family val="0"/>
      </rPr>
      <t>ịnh ảnh hưởng của BĐKH và mực nước biển dâng đến các hoạt động kinh tế của địa phương</t>
    </r>
  </si>
  <si>
    <r>
      <t xml:space="preserve">Đánh giá </t>
    </r>
    <r>
      <rPr>
        <sz val="10"/>
        <rFont val="Arial"/>
        <family val="0"/>
      </rPr>
      <t>ảnh hưởng của BĐKH đến tính ổn định của đường bờ biển</t>
    </r>
  </si>
  <si>
    <r>
      <t>S</t>
    </r>
    <r>
      <rPr>
        <sz val="10"/>
        <rFont val="Arial"/>
        <family val="0"/>
      </rPr>
      <t>ở TN&amp;MT</t>
    </r>
  </si>
  <si>
    <r>
      <t>Văn phòng ph</t>
    </r>
    <r>
      <rPr>
        <sz val="10"/>
        <rFont val="Arial"/>
        <family val="0"/>
      </rPr>
      <t>ẩm</t>
    </r>
  </si>
  <si>
    <t>04/10-09/10</t>
  </si>
  <si>
    <r>
      <t>Sửa sang lại</t>
    </r>
    <r>
      <rPr>
        <sz val="10"/>
        <rFont val="Arial"/>
        <family val="0"/>
      </rPr>
      <t xml:space="preserve"> văn phòng trong khuôn viên của Sở TN&amp;MT</t>
    </r>
  </si>
  <si>
    <r>
      <t xml:space="preserve">Đánh giá </t>
    </r>
    <r>
      <rPr>
        <sz val="10"/>
        <rFont val="Arial"/>
        <family val="0"/>
      </rPr>
      <t>ảnh hưởng của BĐKH đến phát triển du lịch</t>
    </r>
  </si>
  <si>
    <t>Xây dựng dự án thí điểm để phổ biến và nhân rộng tại các địa phương khác trong tỉnh và tại các tỉnh khác</t>
  </si>
  <si>
    <t>Đảm bảo biện pháp kinh tế, hiệu quả nhất với điều kiện của địa phương trong điều kiện hạn hán và bão lũ, tính đến cách giảm nhẹ các tác động đó</t>
  </si>
  <si>
    <t>Nghiên cứu, tìm hiểu và đễ xuất giải pháp</t>
  </si>
  <si>
    <r>
      <t>L</t>
    </r>
    <r>
      <rPr>
        <sz val="10"/>
        <rFont val="Arial"/>
        <family val="0"/>
      </rPr>
      <t>ương nhân viên</t>
    </r>
  </si>
  <si>
    <r>
      <t>Thuê/tuy</t>
    </r>
    <r>
      <rPr>
        <sz val="10"/>
        <rFont val="Arial"/>
        <family val="0"/>
      </rPr>
      <t>ển nhân viên</t>
    </r>
  </si>
  <si>
    <t>03/10-12/10</t>
  </si>
  <si>
    <t>03/10-12/10</t>
  </si>
  <si>
    <t>5.1</t>
  </si>
  <si>
    <t>5.2</t>
  </si>
  <si>
    <t>5.3</t>
  </si>
  <si>
    <t>3.2</t>
  </si>
  <si>
    <t>Báo cáo</t>
  </si>
  <si>
    <t>4.1</t>
  </si>
  <si>
    <r>
      <t xml:space="preserve">Đánh giá </t>
    </r>
    <r>
      <rPr>
        <sz val="10"/>
        <rFont val="Arial"/>
        <family val="0"/>
      </rPr>
      <t>ảnh hưởng của BĐKH đến khu sinh quyển Cù Lao Chàm</t>
    </r>
  </si>
  <si>
    <r>
      <t>Xác đ</t>
    </r>
    <r>
      <rPr>
        <sz val="10"/>
        <rFont val="Arial"/>
        <family val="0"/>
      </rPr>
      <t>ịnh ảnh hưởng của BĐKH đến các loài sinh vật đặc trưng của đảo Cù Lao Chàm</t>
    </r>
  </si>
  <si>
    <r>
      <t>Đ</t>
    </r>
    <r>
      <rPr>
        <sz val="10"/>
        <rFont val="Arial"/>
        <family val="0"/>
      </rPr>
      <t>ề xuất các biện pháp bảo tồn các loài sinh vật đặc hữu, cải thiện sinh kế cho cộng đồng</t>
    </r>
  </si>
  <si>
    <r>
      <t>Xây d</t>
    </r>
    <r>
      <rPr>
        <sz val="10"/>
        <rFont val="Arial"/>
        <family val="0"/>
      </rPr>
      <t>ựng chương trình hành động của tỉnh Quảng Nam nhằm ứng phó với biến đổi khí hậu</t>
    </r>
  </si>
  <si>
    <r>
      <t>T</t>
    </r>
    <r>
      <rPr>
        <sz val="10"/>
        <rFont val="Arial"/>
        <family val="0"/>
      </rPr>
      <t>ổng hợp tác động BĐKH đến các ngành, địa phương, đề xuất chương trình hành động ứng phó với biến đổi khí hậu</t>
    </r>
  </si>
  <si>
    <r>
      <t>Tích h</t>
    </r>
    <r>
      <rPr>
        <sz val="10"/>
        <rFont val="Arial"/>
        <family val="0"/>
      </rPr>
      <t>ợp vấn đề BĐKH vào các lĩnh vực; đề xuất các giải pháp ứng phó với biến đổi khí hậu ở địa phương</t>
    </r>
  </si>
  <si>
    <r>
      <t>S</t>
    </r>
    <r>
      <rPr>
        <sz val="10"/>
        <rFont val="Arial"/>
        <family val="0"/>
      </rPr>
      <t>ở TN&amp;MT</t>
    </r>
  </si>
  <si>
    <r>
      <t xml:space="preserve">Đánh giá </t>
    </r>
    <r>
      <rPr>
        <sz val="10"/>
        <rFont val="Arial"/>
        <family val="0"/>
      </rPr>
      <t>ảnh hưởng của BĐKH đối với dự án tổng thể sắp xếp dân cư vùng ven biển</t>
    </r>
  </si>
  <si>
    <r>
      <t>Xác đ</t>
    </r>
    <r>
      <rPr>
        <sz val="10"/>
        <rFont val="Arial"/>
        <family val="0"/>
      </rPr>
      <t>ịnh ảnh hưởng của BĐKH đến hiệu quả của dự án, đời sống nhân dân vùng tái định cư, cơ sở hạ tầng đáp ứng nhu cầu thích ứng với BĐKH</t>
    </r>
  </si>
  <si>
    <r>
      <t>Xác đ</t>
    </r>
    <r>
      <rPr>
        <sz val="10"/>
        <rFont val="Arial"/>
        <family val="0"/>
      </rPr>
      <t xml:space="preserve">ịnh tính dễ bị tổn thương và khả năng tích tụ, xói lở của đường bờ biển </t>
    </r>
  </si>
  <si>
    <r>
      <t>D</t>
    </r>
    <r>
      <rPr>
        <sz val="10"/>
        <rFont val="Arial"/>
        <family val="0"/>
      </rPr>
      <t>ự báo xu hướng biến đổi đường bờ những khu vực đã và đang bị xói lở</t>
    </r>
  </si>
  <si>
    <r>
      <t>S</t>
    </r>
    <r>
      <rPr>
        <sz val="10"/>
        <rFont val="Arial"/>
        <family val="0"/>
      </rPr>
      <t>ở TN&amp;MT</t>
    </r>
  </si>
  <si>
    <r>
      <t>Đánh giá đ</t>
    </r>
    <r>
      <rPr>
        <sz val="10"/>
        <rFont val="Arial"/>
        <family val="0"/>
      </rPr>
      <t>ược khả năng đáp ứng của phương tiện, nhân lực phòng chống, giảm nhẹ thiên tai và tìm kiếm cứu nạn</t>
    </r>
  </si>
  <si>
    <t>Đơn vị thực hiện</t>
  </si>
  <si>
    <t xml:space="preserve">Thời gian </t>
  </si>
  <si>
    <t>Thành lập văn phòng thường trực BĐKH</t>
  </si>
  <si>
    <t>10/09-03/10</t>
  </si>
  <si>
    <r>
      <t>S</t>
    </r>
    <r>
      <rPr>
        <sz val="10"/>
        <rFont val="Arial"/>
        <family val="0"/>
      </rPr>
      <t>ửa sang văn phòng</t>
    </r>
  </si>
  <si>
    <t>Nghiên cứu khoa học về việc dự đoán dòng chảy lũ trong tương lai dựa vào kịch bản BĐKH và xem xét các hệ thống khác nhau như đổi dòng lũ, hệ thống thoát nước thông thường, v.v</t>
  </si>
  <si>
    <t>Nghiên cứu, tìm hiểu và đễ xuất giải pháp</t>
  </si>
  <si>
    <r>
      <t>Xác đ</t>
    </r>
    <r>
      <rPr>
        <sz val="10"/>
        <rFont val="Arial"/>
        <family val="0"/>
      </rPr>
      <t>ịnh vùng đất quy hoạch phát triển du lịch bị ngập nước đến 2100. Xác điểm các điểm du lịch bị ảnh hưởng. Điều tra lượng khách đến vùng bị ảnh hưởng</t>
    </r>
  </si>
  <si>
    <r>
      <t>Báo cáo hi</t>
    </r>
    <r>
      <rPr>
        <sz val="10"/>
        <rFont val="Arial"/>
        <family val="0"/>
      </rPr>
      <t>ện trạng phát triển du lịch tại vùng đất bị ngập nước. Cơ hội và thách thức. Các biện pháp khắc phục</t>
    </r>
  </si>
  <si>
    <t>03/10-12/10</t>
  </si>
  <si>
    <r>
      <t>Xây d</t>
    </r>
    <r>
      <rPr>
        <sz val="10"/>
        <rFont val="Arial"/>
        <family val="0"/>
      </rPr>
      <t>ựng kế hoạch dài hạn phát triển phương tiện và nhân lực đáp ứng nhu cầu phòng chống lụt bão và công tác tìm kiếm cứu nạn tỉnh</t>
    </r>
  </si>
  <si>
    <r>
      <t xml:space="preserve">Đánh giá </t>
    </r>
    <r>
      <rPr>
        <sz val="10"/>
        <rFont val="Arial"/>
        <family val="0"/>
      </rPr>
      <t>ảnh hưởng của BĐKH đến tính đa dạng sinh học</t>
    </r>
  </si>
  <si>
    <r>
      <t>Xác đ</t>
    </r>
    <r>
      <rPr>
        <sz val="10"/>
        <rFont val="Arial"/>
        <family val="0"/>
      </rPr>
      <t>ịnh tác động của BĐKH đến nguồn gen, các loài sinh vật cần được bảo tồn ở địa phương</t>
    </r>
  </si>
  <si>
    <r>
      <t>S</t>
    </r>
    <r>
      <rPr>
        <sz val="10"/>
        <rFont val="Arial"/>
        <family val="0"/>
      </rPr>
      <t>ửa lại hai văn phòng khoảng 60m2 nằm trong khuôn viên của Sở TN&amp;MT với đầy đủ hệ thống điện, nước, điều hòa, nhà vệ sinh,v.v.</t>
    </r>
  </si>
  <si>
    <t>Sở TN&amp;MT</t>
  </si>
  <si>
    <r>
      <t>Xác đ</t>
    </r>
    <r>
      <rPr>
        <sz val="10"/>
        <rFont val="Arial"/>
        <family val="0"/>
      </rPr>
      <t>ịnh hiện trạng nhiễm mặn nguồn nước và dự báo xu thế thay đổi trước BĐKH và hoạt động của các hồ chứa thuỷ điện</t>
    </r>
  </si>
  <si>
    <r>
      <t>Xác đ</t>
    </r>
    <r>
      <rPr>
        <sz val="10"/>
        <rFont val="Arial"/>
        <family val="0"/>
      </rPr>
      <t>ịnh các giải pháp bảo tồn, phát triển nguồn gen, sinh vật quý, hiếm</t>
    </r>
  </si>
  <si>
    <r>
      <t xml:space="preserve">Đánh giá </t>
    </r>
    <r>
      <rPr>
        <sz val="10"/>
        <rFont val="Arial"/>
        <family val="0"/>
      </rPr>
      <t>ảnh hưởng của BĐKH và mực nước biển dâng đến hệ sinh thái đất ngập nước ven biển</t>
    </r>
  </si>
  <si>
    <r>
      <t>Xác đ</t>
    </r>
    <r>
      <rPr>
        <sz val="10"/>
        <rFont val="Arial"/>
        <family val="0"/>
      </rPr>
      <t>ịnh ảnh hưởng của việc tăng nhiệt độ, lượng mưa, thiên tai đến đời sống nhân dân và khả năng đáp ứng của cơ sở vật chất của ngành y tế</t>
    </r>
  </si>
  <si>
    <t>Đảm bảo biện pháp kinh tế, hiệu quả nhất với điều kiện của địa phương</t>
  </si>
  <si>
    <r>
      <t>Trang b</t>
    </r>
    <r>
      <rPr>
        <sz val="10"/>
        <rFont val="Arial"/>
        <family val="0"/>
      </rPr>
      <t>ị thiết bị cần thiết để cán bộ có thể bắt tay vào làm việc ngay</t>
    </r>
  </si>
  <si>
    <t>STT</t>
  </si>
  <si>
    <t>04/10-09/10</t>
  </si>
  <si>
    <t>3.3</t>
  </si>
  <si>
    <t>3.4</t>
  </si>
  <si>
    <t>3.5</t>
  </si>
  <si>
    <t>5.4</t>
  </si>
  <si>
    <t>1.1</t>
  </si>
  <si>
    <t>1.2</t>
  </si>
  <si>
    <r>
      <t>S</t>
    </r>
    <r>
      <rPr>
        <sz val="10"/>
        <rFont val="Arial"/>
        <family val="0"/>
      </rPr>
      <t>ở KH&amp;ĐT</t>
    </r>
  </si>
  <si>
    <r>
      <t>S</t>
    </r>
    <r>
      <rPr>
        <sz val="10"/>
        <rFont val="Arial"/>
        <family val="0"/>
      </rPr>
      <t>ở GTVT</t>
    </r>
  </si>
  <si>
    <r>
      <t>Xác đ</t>
    </r>
    <r>
      <rPr>
        <sz val="10"/>
        <rFont val="Arial"/>
        <family val="0"/>
      </rPr>
      <t>ịnh khả năng nhiễm mặn của nước dưới đất và nước mặt ở vùng ven biển</t>
    </r>
  </si>
  <si>
    <t>1.3</t>
  </si>
  <si>
    <t>3.1</t>
  </si>
  <si>
    <t>5.</t>
  </si>
  <si>
    <t>Tổng chi phí đầu tư (Mục 1,2,3 &amp; 4)</t>
  </si>
  <si>
    <t>Ngân sách = DKK 6triệu + 20% + (DKK 32.9-2.4)*0.75/64) = 69% &amp; 31%</t>
  </si>
  <si>
    <t>Vốn nước ngoài - 50%</t>
  </si>
  <si>
    <t>Vốn trong nước - TW - 30%</t>
  </si>
  <si>
    <t xml:space="preserve"> '000VND</t>
  </si>
  <si>
    <t>Vốn trong nước - địa phương - 10%</t>
  </si>
  <si>
    <t>Vốn của khu vực tư nhân khác - 10%</t>
  </si>
  <si>
    <t>hay ngân sách = DKK 6tr + DKK 6 tr = 50% &amp; 50%</t>
  </si>
  <si>
    <t>Tổng chi phí định kỳ (Mục 5)</t>
  </si>
  <si>
    <t>Vốn trong nướcl (Mục 5.1-5.4) - địa phương - 100%</t>
  </si>
  <si>
    <t>Vốn nước ngoài (mục 5.5) - 100%</t>
  </si>
  <si>
    <t>1DKK=3000VND</t>
  </si>
  <si>
    <t>Mục tiêu</t>
  </si>
  <si>
    <r>
      <t>Đánh giá hi</t>
    </r>
    <r>
      <rPr>
        <sz val="10"/>
        <rFont val="Arial"/>
        <family val="0"/>
      </rPr>
      <t xml:space="preserve">ện trạng và quy hoạch phát triển hạ tầng giao thông của tỉnh đáp ứng thích ứng với BĐKH, nhu cầu phát triển kinh tế. </t>
    </r>
  </si>
  <si>
    <t>Xây dựng bản đồ ngập lụt tỉnh Quảng Nam</t>
  </si>
  <si>
    <t>Thành lập bản đồ ngập lụt tỉnh Quảng Nam dựa trên các cơ sở dữ liệu hiện có, mối quan hệ giữa lượng mưa, địa hình và tình trạng ngập lụt</t>
  </si>
  <si>
    <t>Kiểm soát lũ, phục vụ công tác phòng chống lụt bão của các ngành và địa phương</t>
  </si>
  <si>
    <t>Bản đồ ngập lụt</t>
  </si>
  <si>
    <t>Các chính sách/văn bản và hướng dẫn lồng ghép vấn đề BĐKH</t>
  </si>
  <si>
    <t>10/10-12/10</t>
  </si>
  <si>
    <t>Đánh giá diễn biến tình hình khí hậu (mưa, nhiệt độ, độ ẩm) và thuỷ văn ở Quảng Nam</t>
  </si>
  <si>
    <r>
      <t>Đề xuất các giải pháp xây dựng cơ sở hạ tầng giao thông trong quá trình khai thác, sử dụng và cải thiện</t>
    </r>
    <r>
      <rPr>
        <sz val="10"/>
        <rFont val="Arial"/>
        <family val="0"/>
      </rPr>
      <t xml:space="preserve"> khả năng tiếp cận của phương tiện giao thông khi xảy ra sự cố thiên tai và các sự cố khác. </t>
    </r>
  </si>
  <si>
    <t>Sở NN&amp;PTNT</t>
  </si>
  <si>
    <t>Xác định hiện trạng cơ sở hạ tầng, trang thiết bị phục vụ quan trắc khí tượng, thuỷ văn và đề xuất tăng cường cải thiện; xác định xu hướng tăng nhiệt độ, lượng mưa ở địa phương</t>
  </si>
  <si>
    <t>TT Dự báo KTTV</t>
  </si>
  <si>
    <t>Nghiên cứu đưa ra thiết kế và thi công hồ chứa hiệu quả kinh tế cao nhất để thích ứng với BĐKH</t>
  </si>
  <si>
    <t>Xây dựng chính sách và hướng dẫn việc lồng ghép các khả năng ứng phó với BĐKH vào báo cáo ĐTM, đánh giá chiến lược môi trường và tất cả các ứng dụng kế hoạch sử dụng đất</t>
  </si>
  <si>
    <t>Sở CT, Sở NN&amp;PTNT</t>
  </si>
  <si>
    <r>
      <t>Cán b</t>
    </r>
    <r>
      <rPr>
        <sz val="10"/>
        <rFont val="Arial"/>
        <family val="0"/>
      </rPr>
      <t>ộ tỉnh và địa phương</t>
    </r>
  </si>
  <si>
    <r>
      <t>K</t>
    </r>
    <r>
      <rPr>
        <sz val="10"/>
        <rFont val="Arial"/>
        <family val="0"/>
      </rPr>
      <t>ế hoạch chi tiết do Sở TN&amp;MT thực hiện với sự cộng tác của Sở LĐTB&amp;XH, các sở ban ngành khác, TVQT dài hạn và ngắn hạn và TVTN.</t>
    </r>
  </si>
  <si>
    <t>Nghiên cứu đưa ra các biện pháp kinh tế hiệu quả nhất để chống lại sạt lở và xói mòn bờ sông</t>
  </si>
  <si>
    <t>Nghiên cứu đưa ra các biện pháp bảo vệ nguồn nước chống lại xâm nhập mặn tập trung vào nguồn nước mặt trong năm đầu tiên</t>
  </si>
  <si>
    <t>Nghiên cứu khoa học về các biện pháp bảo vệ, lên kế hoạch, phát triển và xây dựng hiệu quả nhất</t>
  </si>
  <si>
    <r>
      <t xml:space="preserve">Đánh giá </t>
    </r>
    <r>
      <rPr>
        <sz val="10"/>
        <rFont val="Arial"/>
        <family val="0"/>
      </rPr>
      <t>ảnh hưởng của BĐKH và nước biển dâng đến các địa phương vùng ven biển,</t>
    </r>
    <r>
      <rPr>
        <sz val="10"/>
        <color indexed="10"/>
        <rFont val="Arial"/>
        <family val="2"/>
      </rPr>
      <t xml:space="preserve"> huyện Đại Lộc và Nông Sơn</t>
    </r>
  </si>
  <si>
    <r>
      <t>Xây d</t>
    </r>
    <r>
      <rPr>
        <sz val="10"/>
        <rFont val="Arial"/>
        <family val="0"/>
      </rPr>
      <t>ựng kế hoạch NCNT cho toàn tỉnh</t>
    </r>
  </si>
  <si>
    <r>
      <t>B</t>
    </r>
    <r>
      <rPr>
        <sz val="10"/>
        <rFont val="Arial"/>
        <family val="0"/>
      </rPr>
      <t>ắt đầu triển khai các kế hoạch phát triển nhân sự tại các vùng/ngành chịu tác động BĐKH</t>
    </r>
  </si>
  <si>
    <t>Các dự án đầu tư</t>
  </si>
  <si>
    <t xml:space="preserve">Lồng ghép các biện pháp thích nghi BĐKH vào kế hoạch sử dụng đất và môi trường </t>
  </si>
  <si>
    <r>
      <t>Xây d</t>
    </r>
    <r>
      <rPr>
        <sz val="10"/>
        <rFont val="Arial"/>
        <family val="0"/>
      </rPr>
      <t>ưng kế hoạch phát triển nhân lực cho các hoạt động BĐKH</t>
    </r>
  </si>
  <si>
    <t>Nghiên cứu khoa học về vật liệu, địa điểm, phạm vi và biện pháp thi công tiết kiệm và hiệu quả nhất</t>
  </si>
  <si>
    <t>Hỗ trợ xây dựng các kế hoạch thí điểm để bảo vệ cư dân, ngư dân trong trường hợp bão lớn</t>
  </si>
  <si>
    <t>Nghiên cứu đưa ra biện pháp kinh tế hiệu quả nhất cho việc thoát nước tại các vùng thường xuyên bị lũ lụt</t>
  </si>
  <si>
    <t>Đảm bảo biện pháp kinh tế, hiệu quả nhất với điều kiện của địa phương</t>
  </si>
  <si>
    <t>Nghiên cứu, tìm hiểu và đễ xuất giải pháp</t>
  </si>
  <si>
    <t>Nghiên cứu và thực hiện trồng phục hồi các khu rừng ngập mặn ven biển</t>
  </si>
  <si>
    <t>Nghiên cứu các loài cây thích hợp và thực hiện trồng thí điểm tại một số địa phương</t>
  </si>
  <si>
    <t xml:space="preserve">Tăng cường khả năng chống xói lở của bờ biển </t>
  </si>
  <si>
    <t>Nghiên cứu, đề xuất và trồng thí điểm</t>
  </si>
  <si>
    <t>Tổng hợp diễn biến nhiệt độ, lượng mưa, độ ẩm trong khoảng thời gian 1980-2010, đánh giá hiện trạng trang thiết bị phục vụ công tác đo đạc, quan trắc.  Thống kê các cơn bão, các đợt lũ và đánh giá tổng quát về bão lũ trong giai đoạn từ 1980 - 2010.</t>
  </si>
  <si>
    <t>01/10-12/10</t>
  </si>
  <si>
    <t xml:space="preserve">Đánh giá được hiện trạng và quy hoạch hồ chứa trên địa bàn tỉnh và lồng ghép xu hướng BĐKH vào việc xây dựng hồ chứa. </t>
  </si>
  <si>
    <r>
      <t>Đ</t>
    </r>
    <r>
      <rPr>
        <sz val="10"/>
        <rFont val="Arial"/>
        <family val="0"/>
      </rPr>
      <t>ội ngũ nhân viên tại địa phương và tại tỉnh</t>
    </r>
  </si>
  <si>
    <r>
      <t>L</t>
    </r>
    <r>
      <rPr>
        <sz val="10"/>
        <rFont val="Arial"/>
        <family val="0"/>
      </rPr>
      <t>ương điều phối viên, thư ký, lái xe, và kế toán viên, truyền thông viên, dịch thuật có pháp nhân</t>
    </r>
  </si>
  <si>
    <t>Sở TN&amp;MT</t>
  </si>
  <si>
    <t>Nghiên cứu và thực hiện cải tạo một số vùng đất dùng cho sản xuất nông nghiệp</t>
  </si>
  <si>
    <t xml:space="preserve">Sở TN&amp;MT </t>
  </si>
  <si>
    <t>Đảm bảo đất sản xuất nông nghiệp cho người dân nhằm ứng phó với tình trạng mực nước biển dâng</t>
  </si>
  <si>
    <t>Nghiên cứu, đề xuất và thực hiện cải tạo thí điểm</t>
  </si>
  <si>
    <t xml:space="preserve">Sở NN&amp;PTNT </t>
  </si>
  <si>
    <t>Đánh giá ảnh hưởng của BĐKH đến lĩnh vực nông nghiệp</t>
  </si>
  <si>
    <t>Xác định ảnh hưởng BĐKH đến các vấn đề: Nuôi trồng thuỷ sản. Chăn nuôi. Phát triển cây lương thực. Bảo vệ thực vật. Bảo vệ,  phát triển, khai thác rừng. Nhu cầu dùng nước cho nông nghiệp và giải pháp giải, hiệu quả sử dụng các hồ chứa. Tính ổn định của hệ thống đê, kè biển, đê, kè sông ven biển. Tình trạng mất đất sản xuất ven biển do mực nước biển dâng</t>
  </si>
  <si>
    <t xml:space="preserve">Dự báo những ảnh hưởng của BĐKH và đề xuất các biện pháp thích hợp hạn chế tác động của BĐKH đến sản xuất nông nghiệp góp phần ổn định đời sống nhân dân </t>
  </si>
  <si>
    <t>Các báo cáo đánh giá tác động của BĐKH</t>
  </si>
  <si>
    <t>4.2</t>
  </si>
  <si>
    <t>4.3</t>
  </si>
  <si>
    <t>4.4</t>
  </si>
  <si>
    <t>4.5</t>
  </si>
  <si>
    <t>4.6</t>
  </si>
  <si>
    <t>4.7</t>
  </si>
  <si>
    <t>4.8</t>
  </si>
  <si>
    <t>4.9</t>
  </si>
  <si>
    <t>2.11</t>
  </si>
  <si>
    <t>2.14</t>
  </si>
  <si>
    <t>2.13</t>
  </si>
  <si>
    <t>2.9</t>
  </si>
  <si>
    <t>2.10</t>
  </si>
  <si>
    <t>2.18</t>
  </si>
  <si>
    <t>01/10-09/10</t>
  </si>
  <si>
    <t>Đánh giá nhu cầu phát triển khoa học và công nghệ nhằm ứng phó với BĐKH</t>
  </si>
  <si>
    <t>Xác định nhu cầu phát triển khoa học và công nghệ mới nhằm giảm nhu cầu sử dụng năng lượng</t>
  </si>
  <si>
    <t>Báo cáo hiện trạng phát triển công nghệ sạch, đề xuất các biện pháp phát triển sáng kiến cải tiến kỹ thuật nhằm giảm tiêu hao năng lượng trong sản xuất</t>
  </si>
  <si>
    <t>Sở KHCN</t>
  </si>
  <si>
    <t>01/10-03/10</t>
  </si>
  <si>
    <t>Xây dựng các công cụ và tài liệu để tuyên truyền tập huấn và giáo dục</t>
  </si>
  <si>
    <t>Xây dựng trang web của tỉnh, thông tin trên kênh truyền hình, báo, đài địa phương cũng như sổ tay chuyên ngành cho các nhóm sử dụng: cán bộ, cộng đồng, trẻ em v.v.</t>
  </si>
  <si>
    <t>Cán bộ, cộng động và các nhóm ưu tiên lựa chọn</t>
  </si>
  <si>
    <t>Trang web, sản phẩm trên các công cụ truyền thông ưu tiên và tài liệu</t>
  </si>
  <si>
    <t>Nghiên cứu và thực hiện cải tạo thí điểm các vùng đất  phục vụ cho sản xuất nông nghiệp</t>
  </si>
  <si>
    <t>Đánh giá ảnhh hưởng của BĐKH đến các ngành, lĩnh vực và kế hoạch hành động</t>
  </si>
  <si>
    <t>Kế hoạch Hành động năm 2009-2010 Hợp phần Thích ứng với BĐKH của tỉnh Quảng Nam</t>
  </si>
  <si>
    <r>
      <t>(</t>
    </r>
    <r>
      <rPr>
        <i/>
        <sz val="10"/>
        <rFont val="Arial"/>
        <family val="2"/>
      </rPr>
      <t>Ban hành kèm theo Quyết định số  4110   /Q Đ-UBND ngày 30  tháng  11  năm 2009 của UBND tỉnh Quảng Nam)</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</si>
</sst>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00000"/>
    <numFmt numFmtId="171" formatCode="0.0"/>
    <numFmt numFmtId="172" formatCode="0.000"/>
    <numFmt numFmtId="173" formatCode="0.0000"/>
  </numFmts>
  <fonts count="14">
    <font>
      <sz val="10"/>
      <name val="Arial"/>
      <family val="0"/>
    </font>
    <font>
      <b/>
      <sz val="10"/>
      <name val="Arial"/>
      <family val="2"/>
    </font>
    <font>
      <sz val="8"/>
      <name val="Arial"/>
      <family val="0"/>
    </font>
    <font>
      <u val="single"/>
      <sz val="10"/>
      <color indexed="12"/>
      <name val="Arial"/>
      <family val="0"/>
    </font>
    <font>
      <u val="single"/>
      <sz val="10"/>
      <color indexed="61"/>
      <name val="Arial"/>
      <family val="0"/>
    </font>
    <font>
      <b/>
      <sz val="12"/>
      <name val="Arial"/>
      <family val="0"/>
    </font>
    <font>
      <b/>
      <sz val="10"/>
      <color indexed="9"/>
      <name val="Arial"/>
      <family val="2"/>
    </font>
    <font>
      <sz val="10"/>
      <color indexed="9"/>
      <name val="Arial"/>
      <family val="2"/>
    </font>
    <font>
      <sz val="8"/>
      <name val="Tahoma"/>
      <family val="0"/>
    </font>
    <font>
      <b/>
      <sz val="8"/>
      <name val="Tahoma"/>
      <family val="0"/>
    </font>
    <font>
      <sz val="10"/>
      <color indexed="10"/>
      <name val="Arial"/>
      <family val="2"/>
    </font>
    <font>
      <b/>
      <sz val="10"/>
      <color indexed="10"/>
      <name val="Arial"/>
      <family val="0"/>
    </font>
    <font>
      <i/>
      <sz val="10"/>
      <name val="Arial"/>
      <family val="2"/>
    </font>
    <font>
      <b/>
      <sz val="8"/>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ouble"/>
      <bottom style="double"/>
    </border>
    <border>
      <left style="thin"/>
      <right style="thin"/>
      <top>
        <color indexed="63"/>
      </top>
      <bottom style="thin"/>
    </border>
    <border>
      <left>
        <color indexed="63"/>
      </left>
      <right style="double"/>
      <top style="double"/>
      <bottom style="double"/>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0" fillId="0" borderId="1" xfId="0" applyFont="1" applyBorder="1" applyAlignment="1">
      <alignment horizontal="center" vertical="top" wrapText="1"/>
    </xf>
    <xf numFmtId="14" fontId="0"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3" fontId="1" fillId="0" borderId="1" xfId="0" applyNumberFormat="1" applyFont="1" applyBorder="1" applyAlignment="1">
      <alignment horizontal="center" vertical="center" wrapText="1"/>
    </xf>
    <xf numFmtId="0" fontId="1" fillId="0" borderId="3" xfId="0" applyFont="1" applyBorder="1" applyAlignment="1">
      <alignment vertical="top"/>
    </xf>
    <xf numFmtId="0" fontId="1" fillId="0" borderId="0" xfId="0" applyFont="1" applyBorder="1" applyAlignment="1">
      <alignment vertical="top" wrapText="1"/>
    </xf>
    <xf numFmtId="0" fontId="0" fillId="0" borderId="0" xfId="0" applyFont="1" applyBorder="1" applyAlignment="1">
      <alignment horizontal="center"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0" fillId="0" borderId="0" xfId="0" applyFont="1" applyAlignment="1">
      <alignment vertical="center" wrapText="1"/>
    </xf>
    <xf numFmtId="0" fontId="0" fillId="0" borderId="1" xfId="0" applyFont="1" applyBorder="1" applyAlignment="1">
      <alignment vertical="top" wrapText="1"/>
    </xf>
    <xf numFmtId="0" fontId="0" fillId="0" borderId="0" xfId="0" applyFont="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0" fontId="0" fillId="0" borderId="1" xfId="0" applyFont="1" applyBorder="1" applyAlignment="1">
      <alignment horizontal="left" vertical="top" wrapText="1"/>
    </xf>
    <xf numFmtId="0" fontId="0" fillId="0" borderId="0" xfId="0" applyFont="1" applyAlignment="1">
      <alignment horizontal="center" vertical="top" wrapText="1"/>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5" xfId="0" applyFont="1" applyBorder="1" applyAlignment="1">
      <alignment horizontal="left" vertical="top" wrapText="1"/>
    </xf>
    <xf numFmtId="0" fontId="0" fillId="0" borderId="5" xfId="0" applyFont="1" applyBorder="1" applyAlignment="1">
      <alignment horizontal="center" vertical="top" wrapText="1"/>
    </xf>
    <xf numFmtId="0" fontId="0" fillId="0" borderId="1" xfId="0" applyFont="1" applyBorder="1" applyAlignment="1">
      <alignment horizontal="justify" vertical="top" wrapText="1"/>
    </xf>
    <xf numFmtId="49" fontId="0" fillId="0" borderId="1" xfId="0" applyNumberFormat="1" applyFont="1" applyBorder="1" applyAlignment="1">
      <alignment horizontal="justify"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0" xfId="0" applyFont="1" applyAlignment="1">
      <alignment horizontal="center" vertical="top"/>
    </xf>
    <xf numFmtId="3" fontId="1" fillId="0" borderId="1" xfId="0" applyNumberFormat="1"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5" xfId="0" applyNumberFormat="1"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1" xfId="0" applyNumberFormat="1" applyFont="1" applyBorder="1" applyAlignment="1">
      <alignment horizontal="center" vertical="top"/>
    </xf>
    <xf numFmtId="3" fontId="0" fillId="0" borderId="0" xfId="0" applyNumberFormat="1" applyFont="1" applyAlignment="1">
      <alignment horizontal="center" vertical="top" wrapText="1"/>
    </xf>
    <xf numFmtId="3" fontId="1" fillId="0" borderId="4"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3" fontId="1" fillId="0" borderId="3" xfId="0" applyNumberFormat="1" applyFont="1" applyBorder="1" applyAlignment="1">
      <alignment horizontal="center" vertical="top" wrapText="1"/>
    </xf>
    <xf numFmtId="0" fontId="0" fillId="0" borderId="1" xfId="0" applyFont="1" applyFill="1" applyBorder="1" applyAlignment="1">
      <alignment horizontal="left" vertical="top" wrapText="1"/>
    </xf>
    <xf numFmtId="3"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top" wrapText="1"/>
    </xf>
    <xf numFmtId="0" fontId="7" fillId="0" borderId="0" xfId="0" applyFont="1" applyAlignment="1">
      <alignment vertical="top"/>
    </xf>
    <xf numFmtId="0" fontId="7" fillId="0" borderId="0" xfId="0" applyFont="1" applyBorder="1" applyAlignment="1">
      <alignment vertical="top" wrapText="1"/>
    </xf>
    <xf numFmtId="3" fontId="7" fillId="0" borderId="0" xfId="0" applyNumberFormat="1" applyFont="1" applyAlignment="1">
      <alignment horizontal="center" vertical="top"/>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7" fillId="0" borderId="0" xfId="0" applyFont="1" applyAlignment="1">
      <alignment vertical="top" wrapText="1"/>
    </xf>
    <xf numFmtId="3" fontId="7" fillId="0" borderId="0" xfId="0" applyNumberFormat="1" applyFont="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Alignment="1">
      <alignment horizontal="center"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horizontal="justify"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0" fontId="1"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vertical="top" wrapText="1"/>
    </xf>
    <xf numFmtId="3" fontId="0" fillId="0" borderId="2"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49" fontId="1" fillId="0" borderId="1" xfId="0" applyNumberFormat="1" applyFont="1" applyBorder="1" applyAlignment="1">
      <alignment horizontal="left" vertical="center" wrapText="1"/>
    </xf>
    <xf numFmtId="49" fontId="0" fillId="0" borderId="1" xfId="0" applyNumberFormat="1" applyFont="1" applyBorder="1" applyAlignment="1">
      <alignment horizontal="left" vertical="top" wrapText="1"/>
    </xf>
    <xf numFmtId="49" fontId="0"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0" fillId="0" borderId="1" xfId="0" applyNumberFormat="1" applyFont="1" applyBorder="1" applyAlignment="1">
      <alignment horizontal="left" vertical="justify"/>
    </xf>
    <xf numFmtId="49" fontId="0" fillId="0" borderId="7" xfId="0" applyNumberFormat="1" applyFont="1" applyBorder="1" applyAlignment="1">
      <alignment horizontal="left" vertical="justify"/>
    </xf>
    <xf numFmtId="49" fontId="0" fillId="0" borderId="0" xfId="0" applyNumberFormat="1" applyFont="1" applyAlignment="1">
      <alignment horizontal="left" vertical="top" wrapText="1"/>
    </xf>
    <xf numFmtId="49" fontId="6" fillId="0" borderId="0" xfId="0" applyNumberFormat="1" applyFont="1" applyAlignment="1">
      <alignment horizontal="left" vertical="top"/>
    </xf>
    <xf numFmtId="49" fontId="7"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vertical="top" wrapText="1"/>
    </xf>
    <xf numFmtId="49" fontId="0" fillId="0" borderId="0" xfId="0" applyNumberFormat="1" applyFont="1" applyAlignment="1">
      <alignment vertical="top" wrapText="1"/>
    </xf>
    <xf numFmtId="49" fontId="10"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3"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0" xfId="0" applyFont="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horizontal="left" vertical="top" wrapText="1"/>
    </xf>
    <xf numFmtId="0" fontId="11"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Alignment="1">
      <alignment vertical="top" wrapText="1"/>
    </xf>
    <xf numFmtId="0" fontId="10" fillId="0" borderId="1" xfId="0" applyFont="1" applyBorder="1" applyAlignment="1">
      <alignment horizontal="justify" vertical="top" wrapText="1"/>
    </xf>
    <xf numFmtId="49" fontId="5" fillId="0" borderId="0" xfId="0" applyNumberFormat="1" applyFont="1" applyAlignment="1">
      <alignment horizontal="center" vertical="top"/>
    </xf>
    <xf numFmtId="0" fontId="0" fillId="0" borderId="1" xfId="0" applyFont="1" applyBorder="1" applyAlignment="1">
      <alignment horizontal="center" vertical="top" wrapText="1"/>
    </xf>
    <xf numFmtId="49" fontId="0" fillId="0" borderId="1" xfId="0" applyNumberFormat="1" applyFont="1" applyBorder="1" applyAlignment="1">
      <alignment horizontal="left" vertical="top" wrapText="1"/>
    </xf>
    <xf numFmtId="3" fontId="7" fillId="0" borderId="0" xfId="0" applyNumberFormat="1" applyFont="1" applyAlignment="1">
      <alignment vertical="top"/>
    </xf>
    <xf numFmtId="0" fontId="7" fillId="0" borderId="0" xfId="0" applyFont="1" applyAlignment="1">
      <alignment vertical="top"/>
    </xf>
    <xf numFmtId="0" fontId="1"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1" fillId="0" borderId="11" xfId="0" applyFont="1" applyBorder="1" applyAlignment="1">
      <alignment horizontal="left" vertical="top" wrapText="1"/>
    </xf>
    <xf numFmtId="0" fontId="0" fillId="0" borderId="4" xfId="0" applyBorder="1" applyAlignment="1">
      <alignment vertical="top" wrapText="1"/>
    </xf>
    <xf numFmtId="0" fontId="0" fillId="0" borderId="12"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52"/>
  <sheetViews>
    <sheetView tabSelected="1" zoomScale="115" zoomScaleNormal="115" workbookViewId="0" topLeftCell="A1">
      <pane ySplit="3" topLeftCell="BM4" activePane="bottomLeft" state="frozen"/>
      <selection pane="topLeft" activeCell="A1" sqref="A1"/>
      <selection pane="bottomLeft" activeCell="C2" sqref="C2:E2"/>
    </sheetView>
  </sheetViews>
  <sheetFormatPr defaultColWidth="8.8515625" defaultRowHeight="12.75"/>
  <cols>
    <col min="1" max="1" width="4.7109375" style="93" customWidth="1"/>
    <col min="2" max="2" width="21.7109375" style="14" customWidth="1"/>
    <col min="3" max="3" width="34.7109375" style="14" customWidth="1"/>
    <col min="4" max="4" width="34.00390625" style="14" customWidth="1"/>
    <col min="5" max="5" width="15.140625" style="14" customWidth="1"/>
    <col min="6" max="6" width="10.7109375" style="44" customWidth="1"/>
    <col min="7" max="7" width="9.28125" style="20" customWidth="1"/>
    <col min="8" max="8" width="11.57421875" style="14" customWidth="1"/>
    <col min="9" max="9" width="8.8515625" style="16" customWidth="1"/>
    <col min="10" max="16384" width="8.8515625" style="14" customWidth="1"/>
  </cols>
  <sheetData>
    <row r="1" spans="1:9" s="21" customFormat="1" ht="15.75">
      <c r="A1" s="105" t="s">
        <v>255</v>
      </c>
      <c r="B1" s="105"/>
      <c r="C1" s="105"/>
      <c r="D1" s="105"/>
      <c r="E1" s="105"/>
      <c r="F1" s="105"/>
      <c r="G1" s="105"/>
      <c r="H1" s="105"/>
      <c r="I1" s="22"/>
    </row>
    <row r="2" spans="3:5" ht="25.5" customHeight="1">
      <c r="C2" s="117" t="s">
        <v>256</v>
      </c>
      <c r="D2" s="117"/>
      <c r="E2" s="117"/>
    </row>
    <row r="3" spans="1:9" s="12" customFormat="1" ht="38.25">
      <c r="A3" s="77" t="s">
        <v>152</v>
      </c>
      <c r="B3" s="1" t="s">
        <v>85</v>
      </c>
      <c r="C3" s="1" t="s">
        <v>86</v>
      </c>
      <c r="D3" s="1" t="s">
        <v>178</v>
      </c>
      <c r="E3" s="1" t="s">
        <v>87</v>
      </c>
      <c r="F3" s="6" t="s">
        <v>88</v>
      </c>
      <c r="G3" s="1" t="s">
        <v>131</v>
      </c>
      <c r="H3" s="1" t="s">
        <v>132</v>
      </c>
      <c r="I3" s="23"/>
    </row>
    <row r="4" spans="1:8" ht="12.75">
      <c r="A4" s="78"/>
      <c r="B4" s="25"/>
      <c r="C4" s="25"/>
      <c r="D4" s="25"/>
      <c r="E4" s="25"/>
      <c r="F4" s="49"/>
      <c r="G4" s="50"/>
      <c r="H4" s="25"/>
    </row>
    <row r="5" spans="1:8" ht="25.5" customHeight="1">
      <c r="A5" s="79">
        <v>1</v>
      </c>
      <c r="B5" s="110" t="s">
        <v>133</v>
      </c>
      <c r="C5" s="111"/>
      <c r="D5" s="111"/>
      <c r="E5" s="112"/>
      <c r="F5" s="6">
        <f>SUM(F7:F9)</f>
        <v>1110000</v>
      </c>
      <c r="G5" s="50"/>
      <c r="H5" s="1" t="s">
        <v>134</v>
      </c>
    </row>
    <row r="6" spans="1:8" ht="12.75">
      <c r="A6" s="80"/>
      <c r="B6" s="13"/>
      <c r="C6" s="13"/>
      <c r="D6" s="13"/>
      <c r="E6" s="13"/>
      <c r="F6" s="38"/>
      <c r="G6" s="3"/>
      <c r="H6" s="3"/>
    </row>
    <row r="7" spans="1:8" ht="78" customHeight="1">
      <c r="A7" s="80" t="s">
        <v>158</v>
      </c>
      <c r="B7" s="13" t="s">
        <v>135</v>
      </c>
      <c r="C7" s="13" t="s">
        <v>144</v>
      </c>
      <c r="D7" s="13" t="s">
        <v>92</v>
      </c>
      <c r="E7" s="13" t="s">
        <v>103</v>
      </c>
      <c r="F7" s="38">
        <v>120000</v>
      </c>
      <c r="G7" s="3" t="s">
        <v>124</v>
      </c>
      <c r="H7" s="3" t="s">
        <v>48</v>
      </c>
    </row>
    <row r="8" spans="1:8" ht="88.5" customHeight="1">
      <c r="A8" s="80" t="s">
        <v>159</v>
      </c>
      <c r="B8" s="13" t="s">
        <v>93</v>
      </c>
      <c r="C8" s="13" t="s">
        <v>49</v>
      </c>
      <c r="D8" s="13" t="s">
        <v>151</v>
      </c>
      <c r="E8" s="13" t="s">
        <v>50</v>
      </c>
      <c r="F8" s="38">
        <v>90000</v>
      </c>
      <c r="G8" s="3" t="s">
        <v>100</v>
      </c>
      <c r="H8" s="4" t="s">
        <v>51</v>
      </c>
    </row>
    <row r="9" spans="1:8" ht="63.75" customHeight="1">
      <c r="A9" s="81" t="s">
        <v>163</v>
      </c>
      <c r="B9" s="15" t="s">
        <v>61</v>
      </c>
      <c r="C9" s="15" t="s">
        <v>62</v>
      </c>
      <c r="D9" s="15" t="s">
        <v>63</v>
      </c>
      <c r="E9" s="15" t="s">
        <v>64</v>
      </c>
      <c r="F9" s="39">
        <v>900000</v>
      </c>
      <c r="G9" s="5" t="s">
        <v>100</v>
      </c>
      <c r="H9" s="5" t="s">
        <v>65</v>
      </c>
    </row>
    <row r="10" spans="1:8" ht="18" customHeight="1">
      <c r="A10" s="80"/>
      <c r="B10" s="13"/>
      <c r="C10" s="13"/>
      <c r="D10" s="13"/>
      <c r="E10" s="13"/>
      <c r="F10" s="38"/>
      <c r="G10" s="3"/>
      <c r="H10" s="3"/>
    </row>
    <row r="11" spans="1:8" ht="15" customHeight="1">
      <c r="A11" s="82">
        <v>2</v>
      </c>
      <c r="B11" s="7" t="s">
        <v>254</v>
      </c>
      <c r="C11" s="17"/>
      <c r="D11" s="17"/>
      <c r="E11" s="17"/>
      <c r="F11" s="47">
        <f>SUM(F12:F29)</f>
        <v>3990000</v>
      </c>
      <c r="G11" s="18"/>
      <c r="H11" s="18"/>
    </row>
    <row r="12" spans="1:256" s="13" customFormat="1" ht="141" customHeight="1">
      <c r="A12" s="80">
        <v>2.1</v>
      </c>
      <c r="B12" s="19" t="s">
        <v>76</v>
      </c>
      <c r="C12" s="19" t="s">
        <v>77</v>
      </c>
      <c r="D12" s="19" t="s">
        <v>78</v>
      </c>
      <c r="E12" s="19" t="s">
        <v>79</v>
      </c>
      <c r="F12" s="38">
        <v>120000</v>
      </c>
      <c r="G12" s="3" t="s">
        <v>160</v>
      </c>
      <c r="H12" s="3" t="s">
        <v>80</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99" customFormat="1" ht="159" customHeight="1">
      <c r="A13" s="94">
        <v>2.2</v>
      </c>
      <c r="B13" s="95" t="s">
        <v>225</v>
      </c>
      <c r="C13" s="95" t="s">
        <v>226</v>
      </c>
      <c r="D13" s="95" t="s">
        <v>227</v>
      </c>
      <c r="E13" s="95" t="s">
        <v>228</v>
      </c>
      <c r="F13" s="96">
        <v>320000</v>
      </c>
      <c r="G13" s="97" t="s">
        <v>188</v>
      </c>
      <c r="H13" s="97" t="s">
        <v>215</v>
      </c>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row>
    <row r="14" spans="1:256" s="29" customFormat="1" ht="78" customHeight="1">
      <c r="A14" s="80">
        <v>2.3</v>
      </c>
      <c r="B14" s="32" t="s">
        <v>36</v>
      </c>
      <c r="C14" s="33" t="s">
        <v>37</v>
      </c>
      <c r="D14" s="32" t="s">
        <v>71</v>
      </c>
      <c r="E14" s="32"/>
      <c r="F14" s="40">
        <v>120000</v>
      </c>
      <c r="G14" s="63" t="s">
        <v>188</v>
      </c>
      <c r="H14" s="35" t="s">
        <v>54</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29" customFormat="1" ht="106.5" customHeight="1">
      <c r="A15" s="80">
        <v>2.4</v>
      </c>
      <c r="B15" s="30" t="s">
        <v>52</v>
      </c>
      <c r="C15" s="30" t="s">
        <v>179</v>
      </c>
      <c r="D15" s="30" t="s">
        <v>187</v>
      </c>
      <c r="E15" s="30" t="s">
        <v>116</v>
      </c>
      <c r="F15" s="41">
        <v>70000</v>
      </c>
      <c r="G15" s="31" t="s">
        <v>161</v>
      </c>
      <c r="H15" s="31" t="s">
        <v>45</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29" customFormat="1" ht="69" customHeight="1">
      <c r="A16" s="80">
        <v>2.5</v>
      </c>
      <c r="B16" s="26" t="s">
        <v>84</v>
      </c>
      <c r="C16" s="26" t="s">
        <v>130</v>
      </c>
      <c r="D16" s="26" t="s">
        <v>141</v>
      </c>
      <c r="E16" s="26" t="s">
        <v>116</v>
      </c>
      <c r="F16" s="42">
        <v>80000</v>
      </c>
      <c r="G16" s="27" t="s">
        <v>15</v>
      </c>
      <c r="H16" s="27" t="s">
        <v>102</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29" customFormat="1" ht="63" customHeight="1">
      <c r="A17" s="80">
        <v>2.6</v>
      </c>
      <c r="B17" s="26" t="s">
        <v>142</v>
      </c>
      <c r="C17" s="26" t="s">
        <v>143</v>
      </c>
      <c r="D17" s="26" t="s">
        <v>147</v>
      </c>
      <c r="E17" s="26" t="s">
        <v>116</v>
      </c>
      <c r="F17" s="42">
        <v>120000</v>
      </c>
      <c r="G17" s="27" t="s">
        <v>129</v>
      </c>
      <c r="H17" s="27" t="s">
        <v>102</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29" customFormat="1" ht="81" customHeight="1">
      <c r="A18" s="80">
        <v>2.7</v>
      </c>
      <c r="B18" s="26" t="s">
        <v>148</v>
      </c>
      <c r="C18" s="26" t="s">
        <v>94</v>
      </c>
      <c r="D18" s="26" t="s">
        <v>95</v>
      </c>
      <c r="E18" s="26" t="s">
        <v>116</v>
      </c>
      <c r="F18" s="42">
        <v>90000</v>
      </c>
      <c r="G18" s="27" t="s">
        <v>129</v>
      </c>
      <c r="H18" s="27" t="s">
        <v>102</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29" customFormat="1" ht="80.25" customHeight="1">
      <c r="A19" s="80">
        <v>2.8</v>
      </c>
      <c r="B19" s="26" t="s">
        <v>125</v>
      </c>
      <c r="C19" s="26" t="s">
        <v>126</v>
      </c>
      <c r="D19" s="26" t="s">
        <v>82</v>
      </c>
      <c r="E19" s="26" t="s">
        <v>116</v>
      </c>
      <c r="F19" s="42">
        <v>60000</v>
      </c>
      <c r="G19" s="27" t="s">
        <v>74</v>
      </c>
      <c r="H19" s="27" t="s">
        <v>102</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29" customFormat="1" ht="105" customHeight="1">
      <c r="A20" s="107" t="s">
        <v>240</v>
      </c>
      <c r="B20" s="26" t="s">
        <v>83</v>
      </c>
      <c r="C20" s="26" t="s">
        <v>149</v>
      </c>
      <c r="D20" s="26" t="s">
        <v>97</v>
      </c>
      <c r="E20" s="26" t="s">
        <v>116</v>
      </c>
      <c r="F20" s="42">
        <v>60000</v>
      </c>
      <c r="G20" s="106" t="s">
        <v>75</v>
      </c>
      <c r="H20" s="27" t="s">
        <v>102</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8" s="28" customFormat="1" ht="67.5" customHeight="1">
      <c r="A21" s="83" t="s">
        <v>241</v>
      </c>
      <c r="B21" s="26" t="s">
        <v>199</v>
      </c>
      <c r="C21" s="26" t="s">
        <v>98</v>
      </c>
      <c r="D21" s="26" t="s">
        <v>66</v>
      </c>
      <c r="E21" s="26" t="s">
        <v>116</v>
      </c>
      <c r="F21" s="42">
        <v>540000</v>
      </c>
      <c r="G21" s="27" t="s">
        <v>30</v>
      </c>
      <c r="H21" s="27" t="s">
        <v>43</v>
      </c>
    </row>
    <row r="22" spans="1:8" s="98" customFormat="1" ht="81.75" customHeight="1">
      <c r="A22" s="94" t="s">
        <v>237</v>
      </c>
      <c r="B22" s="95" t="s">
        <v>244</v>
      </c>
      <c r="C22" s="95" t="s">
        <v>245</v>
      </c>
      <c r="D22" s="95" t="s">
        <v>246</v>
      </c>
      <c r="E22" s="95" t="s">
        <v>116</v>
      </c>
      <c r="F22" s="96">
        <v>80000</v>
      </c>
      <c r="G22" s="97" t="s">
        <v>247</v>
      </c>
      <c r="H22" s="97" t="s">
        <v>243</v>
      </c>
    </row>
    <row r="23" spans="1:8" s="28" customFormat="1" ht="93" customHeight="1">
      <c r="A23" s="83">
        <v>2.12</v>
      </c>
      <c r="B23" s="26" t="s">
        <v>104</v>
      </c>
      <c r="C23" s="26" t="s">
        <v>138</v>
      </c>
      <c r="D23" s="26" t="s">
        <v>139</v>
      </c>
      <c r="E23" s="26" t="s">
        <v>116</v>
      </c>
      <c r="F23" s="42">
        <v>70000</v>
      </c>
      <c r="G23" s="27" t="s">
        <v>44</v>
      </c>
      <c r="H23" s="27" t="s">
        <v>16</v>
      </c>
    </row>
    <row r="24" spans="1:8" s="65" customFormat="1" ht="102" customHeight="1">
      <c r="A24" s="84" t="s">
        <v>239</v>
      </c>
      <c r="B24" s="66" t="s">
        <v>186</v>
      </c>
      <c r="C24" s="67" t="s">
        <v>214</v>
      </c>
      <c r="D24" s="67" t="s">
        <v>189</v>
      </c>
      <c r="E24" s="67" t="s">
        <v>116</v>
      </c>
      <c r="F24" s="76">
        <v>100000</v>
      </c>
      <c r="G24" s="68" t="s">
        <v>190</v>
      </c>
      <c r="H24" s="68" t="s">
        <v>102</v>
      </c>
    </row>
    <row r="25" spans="1:8" s="28" customFormat="1" ht="68.25" customHeight="1">
      <c r="A25" s="83" t="s">
        <v>238</v>
      </c>
      <c r="B25" s="26" t="s">
        <v>0</v>
      </c>
      <c r="C25" s="26" t="s">
        <v>162</v>
      </c>
      <c r="D25" s="26" t="s">
        <v>146</v>
      </c>
      <c r="E25" s="26" t="s">
        <v>116</v>
      </c>
      <c r="F25" s="42">
        <v>180000</v>
      </c>
      <c r="G25" s="27" t="s">
        <v>129</v>
      </c>
      <c r="H25" s="27" t="s">
        <v>45</v>
      </c>
    </row>
    <row r="26" spans="1:8" s="28" customFormat="1" ht="49.5" customHeight="1">
      <c r="A26" s="83">
        <v>2.15</v>
      </c>
      <c r="B26" s="26" t="s">
        <v>99</v>
      </c>
      <c r="C26" s="26" t="s">
        <v>127</v>
      </c>
      <c r="D26" s="26" t="s">
        <v>128</v>
      </c>
      <c r="E26" s="26" t="s">
        <v>116</v>
      </c>
      <c r="F26" s="42">
        <v>180000</v>
      </c>
      <c r="G26" s="27" t="s">
        <v>129</v>
      </c>
      <c r="H26" s="27" t="s">
        <v>45</v>
      </c>
    </row>
    <row r="27" spans="1:8" s="28" customFormat="1" ht="60.75" customHeight="1">
      <c r="A27" s="83">
        <v>2.16</v>
      </c>
      <c r="B27" s="26" t="s">
        <v>118</v>
      </c>
      <c r="C27" s="26" t="s">
        <v>119</v>
      </c>
      <c r="D27" s="26" t="s">
        <v>120</v>
      </c>
      <c r="E27" s="26" t="s">
        <v>116</v>
      </c>
      <c r="F27" s="42">
        <v>120000</v>
      </c>
      <c r="G27" s="27" t="s">
        <v>46</v>
      </c>
      <c r="H27" s="27" t="s">
        <v>153</v>
      </c>
    </row>
    <row r="28" spans="1:8" s="98" customFormat="1" ht="78.75" customHeight="1">
      <c r="A28" s="94">
        <v>2.17</v>
      </c>
      <c r="B28" s="104" t="s">
        <v>72</v>
      </c>
      <c r="C28" s="104" t="s">
        <v>216</v>
      </c>
      <c r="D28" s="104" t="s">
        <v>89</v>
      </c>
      <c r="E28" s="95" t="s">
        <v>116</v>
      </c>
      <c r="F28" s="96">
        <v>180000</v>
      </c>
      <c r="G28" s="97" t="s">
        <v>193</v>
      </c>
      <c r="H28" s="97" t="s">
        <v>215</v>
      </c>
    </row>
    <row r="29" spans="1:8" s="28" customFormat="1" ht="72" customHeight="1">
      <c r="A29" s="83" t="s">
        <v>242</v>
      </c>
      <c r="B29" s="26" t="s">
        <v>121</v>
      </c>
      <c r="C29" s="26" t="s">
        <v>122</v>
      </c>
      <c r="D29" s="26" t="s">
        <v>123</v>
      </c>
      <c r="E29" s="26" t="s">
        <v>116</v>
      </c>
      <c r="F29" s="42">
        <v>1500000</v>
      </c>
      <c r="G29" s="27" t="s">
        <v>129</v>
      </c>
      <c r="H29" s="27" t="s">
        <v>185</v>
      </c>
    </row>
    <row r="30" spans="1:256" ht="16.5" customHeight="1">
      <c r="A30" s="85">
        <v>3</v>
      </c>
      <c r="B30" s="113" t="s">
        <v>47</v>
      </c>
      <c r="C30" s="114"/>
      <c r="D30" s="13"/>
      <c r="E30" s="13"/>
      <c r="F30" s="37">
        <f>SUM(F31:F37)</f>
        <v>1670000</v>
      </c>
      <c r="G30" s="3"/>
      <c r="H30" s="3"/>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79.5" customHeight="1">
      <c r="A31" s="80" t="s">
        <v>164</v>
      </c>
      <c r="B31" s="19" t="s">
        <v>200</v>
      </c>
      <c r="C31" s="19" t="s">
        <v>195</v>
      </c>
      <c r="D31" s="19" t="s">
        <v>217</v>
      </c>
      <c r="E31" s="19" t="s">
        <v>17</v>
      </c>
      <c r="F31" s="38">
        <v>300000</v>
      </c>
      <c r="G31" s="3" t="s">
        <v>1</v>
      </c>
      <c r="H31" s="3" t="s">
        <v>58</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77.25" customHeight="1">
      <c r="A32" s="86" t="s">
        <v>115</v>
      </c>
      <c r="B32" s="34" t="s">
        <v>59</v>
      </c>
      <c r="C32" s="34" t="s">
        <v>55</v>
      </c>
      <c r="D32" s="34" t="s">
        <v>26</v>
      </c>
      <c r="E32" s="34" t="s">
        <v>56</v>
      </c>
      <c r="F32" s="40">
        <v>180000</v>
      </c>
      <c r="G32" s="35" t="s">
        <v>57</v>
      </c>
      <c r="H32" s="35" t="s">
        <v>18</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94.5" customHeight="1">
      <c r="A33" s="80" t="s">
        <v>154</v>
      </c>
      <c r="B33" s="34" t="s">
        <v>24</v>
      </c>
      <c r="C33" s="34" t="s">
        <v>19</v>
      </c>
      <c r="D33" s="34" t="s">
        <v>20</v>
      </c>
      <c r="E33" s="34" t="s">
        <v>21</v>
      </c>
      <c r="F33" s="40">
        <v>240000</v>
      </c>
      <c r="G33" s="35" t="s">
        <v>27</v>
      </c>
      <c r="H33" s="35" t="s">
        <v>22</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66" customHeight="1">
      <c r="A34" s="80" t="s">
        <v>155</v>
      </c>
      <c r="B34" s="34" t="s">
        <v>25</v>
      </c>
      <c r="C34" s="34" t="s">
        <v>23</v>
      </c>
      <c r="D34" s="34" t="s">
        <v>3</v>
      </c>
      <c r="E34" s="34" t="s">
        <v>4</v>
      </c>
      <c r="F34" s="40">
        <v>240000</v>
      </c>
      <c r="G34" s="35" t="s">
        <v>27</v>
      </c>
      <c r="H34" s="35" t="s">
        <v>2</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103" customFormat="1" ht="93" customHeight="1">
      <c r="A35" s="94" t="s">
        <v>156</v>
      </c>
      <c r="B35" s="95" t="s">
        <v>249</v>
      </c>
      <c r="C35" s="95" t="s">
        <v>250</v>
      </c>
      <c r="D35" s="95" t="s">
        <v>251</v>
      </c>
      <c r="E35" s="95" t="s">
        <v>252</v>
      </c>
      <c r="F35" s="96">
        <v>320000</v>
      </c>
      <c r="G35" s="97" t="s">
        <v>219</v>
      </c>
      <c r="H35" s="97" t="s">
        <v>248</v>
      </c>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row>
    <row r="36" spans="1:256" ht="79.5" customHeight="1">
      <c r="A36" s="86" t="s">
        <v>12</v>
      </c>
      <c r="B36" s="19" t="s">
        <v>204</v>
      </c>
      <c r="C36" s="19" t="s">
        <v>195</v>
      </c>
      <c r="D36" s="19" t="s">
        <v>194</v>
      </c>
      <c r="E36" s="19" t="s">
        <v>41</v>
      </c>
      <c r="F36" s="38">
        <v>210000</v>
      </c>
      <c r="G36" s="3" t="s">
        <v>96</v>
      </c>
      <c r="H36" s="3" t="s">
        <v>80</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53.25" customHeight="1">
      <c r="A37" s="80" t="s">
        <v>13</v>
      </c>
      <c r="B37" s="19" t="s">
        <v>201</v>
      </c>
      <c r="C37" s="19" t="s">
        <v>69</v>
      </c>
      <c r="D37" s="19" t="s">
        <v>42</v>
      </c>
      <c r="E37" s="19" t="s">
        <v>8</v>
      </c>
      <c r="F37" s="38">
        <v>180000</v>
      </c>
      <c r="G37" s="3" t="s">
        <v>81</v>
      </c>
      <c r="H37" s="3" t="s">
        <v>70</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15.75" customHeight="1">
      <c r="A38" s="80"/>
      <c r="B38" s="2"/>
      <c r="C38" s="13"/>
      <c r="D38" s="13"/>
      <c r="E38" s="13"/>
      <c r="F38" s="38"/>
      <c r="G38" s="3"/>
      <c r="H38" s="3"/>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ht="18" customHeight="1">
      <c r="A39" s="85">
        <v>4</v>
      </c>
      <c r="B39" s="2" t="s">
        <v>202</v>
      </c>
      <c r="C39" s="13"/>
      <c r="D39" s="13"/>
      <c r="E39" s="13"/>
      <c r="F39" s="37">
        <f>SUM(F40:F48)</f>
        <v>7749000</v>
      </c>
      <c r="G39" s="3"/>
      <c r="H39" s="3"/>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81" customHeight="1">
      <c r="A40" s="80" t="s">
        <v>117</v>
      </c>
      <c r="B40" s="62" t="s">
        <v>180</v>
      </c>
      <c r="C40" s="13" t="s">
        <v>181</v>
      </c>
      <c r="D40" s="13" t="s">
        <v>182</v>
      </c>
      <c r="E40" s="13" t="s">
        <v>183</v>
      </c>
      <c r="F40" s="38">
        <v>2000000</v>
      </c>
      <c r="G40" s="3" t="s">
        <v>219</v>
      </c>
      <c r="H40" s="3" t="s">
        <v>215</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ht="107.25" customHeight="1">
      <c r="A41" s="87" t="s">
        <v>229</v>
      </c>
      <c r="B41" s="19" t="s">
        <v>203</v>
      </c>
      <c r="C41" s="19" t="s">
        <v>192</v>
      </c>
      <c r="D41" s="19" t="s">
        <v>38</v>
      </c>
      <c r="E41" s="19" t="s">
        <v>184</v>
      </c>
      <c r="F41" s="43">
        <v>486000</v>
      </c>
      <c r="G41" s="3" t="s">
        <v>39</v>
      </c>
      <c r="H41" s="3" t="s">
        <v>9</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ht="81" customHeight="1">
      <c r="A42" s="87" t="s">
        <v>230</v>
      </c>
      <c r="B42" s="19" t="s">
        <v>191</v>
      </c>
      <c r="C42" s="19" t="s">
        <v>205</v>
      </c>
      <c r="D42" s="19" t="s">
        <v>106</v>
      </c>
      <c r="E42" s="19" t="s">
        <v>107</v>
      </c>
      <c r="F42" s="43">
        <v>800000</v>
      </c>
      <c r="G42" s="3" t="s">
        <v>31</v>
      </c>
      <c r="H42" s="3" t="s">
        <v>33</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ht="81" customHeight="1">
      <c r="A43" s="87" t="s">
        <v>231</v>
      </c>
      <c r="B43" s="19" t="s">
        <v>196</v>
      </c>
      <c r="C43" s="19" t="s">
        <v>53</v>
      </c>
      <c r="D43" s="19" t="s">
        <v>40</v>
      </c>
      <c r="E43" s="19" t="s">
        <v>91</v>
      </c>
      <c r="F43" s="44">
        <v>767000</v>
      </c>
      <c r="G43" s="3" t="s">
        <v>10</v>
      </c>
      <c r="H43" s="3" t="s">
        <v>33</v>
      </c>
      <c r="I43" s="24"/>
      <c r="J43" s="8"/>
      <c r="K43" s="16"/>
      <c r="L43" s="16"/>
      <c r="M43" s="16"/>
      <c r="N43" s="16"/>
      <c r="O43" s="16"/>
      <c r="P43" s="9"/>
      <c r="Q43" s="24"/>
      <c r="R43" s="8"/>
      <c r="S43" s="16"/>
      <c r="T43" s="16"/>
      <c r="U43" s="16"/>
      <c r="V43" s="16"/>
      <c r="W43" s="16"/>
      <c r="X43" s="9"/>
      <c r="Y43" s="24"/>
      <c r="Z43" s="8"/>
      <c r="AA43" s="16"/>
      <c r="AB43" s="16"/>
      <c r="AC43" s="16"/>
      <c r="AD43" s="16"/>
      <c r="AE43" s="16"/>
      <c r="AF43" s="9"/>
      <c r="AG43" s="24"/>
      <c r="AH43" s="8"/>
      <c r="AI43" s="16"/>
      <c r="AJ43" s="16"/>
      <c r="AK43" s="16"/>
      <c r="AL43" s="16"/>
      <c r="AM43" s="16"/>
      <c r="AN43" s="9"/>
      <c r="AO43" s="24"/>
      <c r="AP43" s="8"/>
      <c r="AQ43" s="16"/>
      <c r="AR43" s="16"/>
      <c r="AS43" s="16"/>
      <c r="AT43" s="16"/>
      <c r="AU43" s="16"/>
      <c r="AV43" s="9"/>
      <c r="AW43" s="24"/>
      <c r="AX43" s="8"/>
      <c r="AY43" s="16"/>
      <c r="AZ43" s="16"/>
      <c r="BA43" s="16"/>
      <c r="BB43" s="16"/>
      <c r="BC43" s="16"/>
      <c r="BD43" s="9"/>
      <c r="BE43" s="24"/>
      <c r="BF43" s="8"/>
      <c r="BG43" s="16"/>
      <c r="BH43" s="16"/>
      <c r="BI43" s="16"/>
      <c r="BJ43" s="16"/>
      <c r="BK43" s="16"/>
      <c r="BL43" s="9"/>
      <c r="BM43" s="24"/>
      <c r="BN43" s="8"/>
      <c r="BO43" s="16"/>
      <c r="BP43" s="16"/>
      <c r="BQ43" s="16"/>
      <c r="BR43" s="16"/>
      <c r="BS43" s="16"/>
      <c r="BT43" s="9"/>
      <c r="BU43" s="24"/>
      <c r="BV43" s="8"/>
      <c r="BW43" s="16"/>
      <c r="BX43" s="16"/>
      <c r="BY43" s="16"/>
      <c r="BZ43" s="16"/>
      <c r="CA43" s="16"/>
      <c r="CB43" s="9"/>
      <c r="CC43" s="24"/>
      <c r="CD43" s="8"/>
      <c r="CE43" s="16"/>
      <c r="CF43" s="16"/>
      <c r="CG43" s="16"/>
      <c r="CH43" s="16"/>
      <c r="CI43" s="16"/>
      <c r="CJ43" s="9"/>
      <c r="CK43" s="24"/>
      <c r="CL43" s="8"/>
      <c r="CM43" s="16"/>
      <c r="CN43" s="16"/>
      <c r="CO43" s="16"/>
      <c r="CP43" s="16"/>
      <c r="CQ43" s="16"/>
      <c r="CR43" s="9"/>
      <c r="CS43" s="24"/>
      <c r="CT43" s="8"/>
      <c r="CU43" s="16"/>
      <c r="CV43" s="16"/>
      <c r="CW43" s="16"/>
      <c r="CX43" s="16"/>
      <c r="CY43" s="16"/>
      <c r="CZ43" s="9"/>
      <c r="DA43" s="24"/>
      <c r="DB43" s="8"/>
      <c r="DC43" s="16"/>
      <c r="DD43" s="16"/>
      <c r="DE43" s="16"/>
      <c r="DF43" s="16"/>
      <c r="DG43" s="16"/>
      <c r="DH43" s="9"/>
      <c r="DI43" s="24"/>
      <c r="DJ43" s="8"/>
      <c r="DK43" s="16"/>
      <c r="DL43" s="16"/>
      <c r="DM43" s="16"/>
      <c r="DN43" s="16"/>
      <c r="DO43" s="16"/>
      <c r="DP43" s="9"/>
      <c r="DQ43" s="24"/>
      <c r="DR43" s="8"/>
      <c r="DS43" s="16"/>
      <c r="DT43" s="16"/>
      <c r="DU43" s="16"/>
      <c r="DV43" s="16"/>
      <c r="DW43" s="16"/>
      <c r="DX43" s="9"/>
      <c r="DY43" s="24"/>
      <c r="DZ43" s="8"/>
      <c r="EA43" s="16"/>
      <c r="EB43" s="16"/>
      <c r="EC43" s="16"/>
      <c r="ED43" s="16"/>
      <c r="EE43" s="16"/>
      <c r="EF43" s="9"/>
      <c r="EG43" s="24"/>
      <c r="EH43" s="8"/>
      <c r="EI43" s="16"/>
      <c r="EJ43" s="16"/>
      <c r="EK43" s="16"/>
      <c r="EL43" s="16"/>
      <c r="EM43" s="16"/>
      <c r="EN43" s="9"/>
      <c r="EO43" s="24"/>
      <c r="EP43" s="8"/>
      <c r="EQ43" s="16"/>
      <c r="ER43" s="16"/>
      <c r="ES43" s="16"/>
      <c r="ET43" s="16"/>
      <c r="EU43" s="16"/>
      <c r="EV43" s="9"/>
      <c r="EW43" s="24"/>
      <c r="EX43" s="8"/>
      <c r="EY43" s="16"/>
      <c r="EZ43" s="16"/>
      <c r="FA43" s="16"/>
      <c r="FB43" s="16"/>
      <c r="FC43" s="16"/>
      <c r="FD43" s="9"/>
      <c r="FE43" s="24"/>
      <c r="FF43" s="8"/>
      <c r="FG43" s="16"/>
      <c r="FH43" s="16"/>
      <c r="FI43" s="16"/>
      <c r="FJ43" s="16"/>
      <c r="FK43" s="16"/>
      <c r="FL43" s="9"/>
      <c r="FM43" s="24"/>
      <c r="FN43" s="8"/>
      <c r="FO43" s="16"/>
      <c r="FP43" s="16"/>
      <c r="FQ43" s="16"/>
      <c r="FR43" s="16"/>
      <c r="FS43" s="16"/>
      <c r="FT43" s="9"/>
      <c r="FU43" s="24"/>
      <c r="FV43" s="8"/>
      <c r="FW43" s="16"/>
      <c r="FX43" s="16"/>
      <c r="FY43" s="16"/>
      <c r="FZ43" s="16"/>
      <c r="GA43" s="16"/>
      <c r="GB43" s="9"/>
      <c r="GC43" s="24"/>
      <c r="GD43" s="8"/>
      <c r="GE43" s="16"/>
      <c r="GF43" s="16"/>
      <c r="GG43" s="16"/>
      <c r="GH43" s="16"/>
      <c r="GI43" s="16"/>
      <c r="GJ43" s="9"/>
      <c r="GK43" s="24"/>
      <c r="GL43" s="8"/>
      <c r="GM43" s="16"/>
      <c r="GN43" s="16"/>
      <c r="GO43" s="16"/>
      <c r="GP43" s="16"/>
      <c r="GQ43" s="16"/>
      <c r="GR43" s="9"/>
      <c r="GS43" s="24"/>
      <c r="GT43" s="8"/>
      <c r="GU43" s="16"/>
      <c r="GV43" s="16"/>
      <c r="GW43" s="16"/>
      <c r="GX43" s="16"/>
      <c r="GY43" s="16"/>
      <c r="GZ43" s="9"/>
      <c r="HA43" s="24"/>
      <c r="HB43" s="8"/>
      <c r="HC43" s="16"/>
      <c r="HD43" s="16"/>
      <c r="HE43" s="16"/>
      <c r="HF43" s="16"/>
      <c r="HG43" s="16"/>
      <c r="HH43" s="9"/>
      <c r="HI43" s="24"/>
      <c r="HJ43" s="8"/>
      <c r="HK43" s="16"/>
      <c r="HL43" s="16"/>
      <c r="HM43" s="16"/>
      <c r="HN43" s="16"/>
      <c r="HO43" s="16"/>
      <c r="HP43" s="9"/>
      <c r="HQ43" s="24"/>
      <c r="HR43" s="8"/>
      <c r="HS43" s="16"/>
      <c r="HT43" s="16"/>
      <c r="HU43" s="16"/>
      <c r="HV43" s="16"/>
      <c r="HW43" s="16"/>
      <c r="HX43" s="9"/>
      <c r="HY43" s="24"/>
      <c r="HZ43" s="8"/>
      <c r="IA43" s="16"/>
      <c r="IB43" s="16"/>
      <c r="IC43" s="16"/>
      <c r="ID43" s="16"/>
      <c r="IE43" s="16"/>
      <c r="IF43" s="9"/>
      <c r="IG43" s="24"/>
      <c r="IH43" s="8"/>
      <c r="II43" s="16"/>
      <c r="IJ43" s="16"/>
      <c r="IK43" s="16"/>
      <c r="IL43" s="16"/>
      <c r="IM43" s="16"/>
      <c r="IN43" s="9"/>
      <c r="IO43" s="24"/>
      <c r="IP43" s="8"/>
      <c r="IQ43" s="16"/>
      <c r="IR43" s="16"/>
      <c r="IS43" s="16"/>
      <c r="IT43" s="16"/>
      <c r="IU43" s="16"/>
      <c r="IV43" s="9"/>
    </row>
    <row r="44" spans="1:256" ht="108.75" customHeight="1">
      <c r="A44" s="87" t="s">
        <v>232</v>
      </c>
      <c r="B44" s="19" t="s">
        <v>207</v>
      </c>
      <c r="C44" s="19" t="s">
        <v>136</v>
      </c>
      <c r="D44" s="19" t="s">
        <v>150</v>
      </c>
      <c r="E44" s="19" t="s">
        <v>137</v>
      </c>
      <c r="F44" s="43">
        <v>500000</v>
      </c>
      <c r="G44" s="3" t="s">
        <v>90</v>
      </c>
      <c r="H44" s="3" t="s">
        <v>34</v>
      </c>
      <c r="I44" s="24"/>
      <c r="J44" s="8"/>
      <c r="K44" s="16"/>
      <c r="L44" s="16"/>
      <c r="M44" s="16"/>
      <c r="N44" s="16"/>
      <c r="O44" s="16"/>
      <c r="P44" s="9"/>
      <c r="Q44" s="24"/>
      <c r="R44" s="8"/>
      <c r="S44" s="16"/>
      <c r="T44" s="16"/>
      <c r="U44" s="16"/>
      <c r="V44" s="16"/>
      <c r="W44" s="16"/>
      <c r="X44" s="9"/>
      <c r="Y44" s="24"/>
      <c r="Z44" s="8"/>
      <c r="AA44" s="16"/>
      <c r="AB44" s="16"/>
      <c r="AC44" s="16"/>
      <c r="AD44" s="16"/>
      <c r="AE44" s="16"/>
      <c r="AF44" s="9"/>
      <c r="AG44" s="24"/>
      <c r="AH44" s="8"/>
      <c r="AI44" s="16"/>
      <c r="AJ44" s="16"/>
      <c r="AK44" s="16"/>
      <c r="AL44" s="16"/>
      <c r="AM44" s="16"/>
      <c r="AN44" s="9"/>
      <c r="AO44" s="24"/>
      <c r="AP44" s="8"/>
      <c r="AQ44" s="16"/>
      <c r="AR44" s="16"/>
      <c r="AS44" s="16"/>
      <c r="AT44" s="16"/>
      <c r="AU44" s="16"/>
      <c r="AV44" s="9"/>
      <c r="AW44" s="24"/>
      <c r="AX44" s="8"/>
      <c r="AY44" s="16"/>
      <c r="AZ44" s="16"/>
      <c r="BA44" s="16"/>
      <c r="BB44" s="16"/>
      <c r="BC44" s="16"/>
      <c r="BD44" s="9"/>
      <c r="BE44" s="24"/>
      <c r="BF44" s="8"/>
      <c r="BG44" s="16"/>
      <c r="BH44" s="16"/>
      <c r="BI44" s="16"/>
      <c r="BJ44" s="16"/>
      <c r="BK44" s="16"/>
      <c r="BL44" s="9"/>
      <c r="BM44" s="24"/>
      <c r="BN44" s="8"/>
      <c r="BO44" s="16"/>
      <c r="BP44" s="16"/>
      <c r="BQ44" s="16"/>
      <c r="BR44" s="16"/>
      <c r="BS44" s="16"/>
      <c r="BT44" s="9"/>
      <c r="BU44" s="24"/>
      <c r="BV44" s="8"/>
      <c r="BW44" s="16"/>
      <c r="BX44" s="16"/>
      <c r="BY44" s="16"/>
      <c r="BZ44" s="16"/>
      <c r="CA44" s="16"/>
      <c r="CB44" s="9"/>
      <c r="CC44" s="24"/>
      <c r="CD44" s="8"/>
      <c r="CE44" s="16"/>
      <c r="CF44" s="16"/>
      <c r="CG44" s="16"/>
      <c r="CH44" s="16"/>
      <c r="CI44" s="16"/>
      <c r="CJ44" s="9"/>
      <c r="CK44" s="24"/>
      <c r="CL44" s="8"/>
      <c r="CM44" s="16"/>
      <c r="CN44" s="16"/>
      <c r="CO44" s="16"/>
      <c r="CP44" s="16"/>
      <c r="CQ44" s="16"/>
      <c r="CR44" s="9"/>
      <c r="CS44" s="24"/>
      <c r="CT44" s="8"/>
      <c r="CU44" s="16"/>
      <c r="CV44" s="16"/>
      <c r="CW44" s="16"/>
      <c r="CX44" s="16"/>
      <c r="CY44" s="16"/>
      <c r="CZ44" s="9"/>
      <c r="DA44" s="24"/>
      <c r="DB44" s="8"/>
      <c r="DC44" s="16"/>
      <c r="DD44" s="16"/>
      <c r="DE44" s="16"/>
      <c r="DF44" s="16"/>
      <c r="DG44" s="16"/>
      <c r="DH44" s="9"/>
      <c r="DI44" s="24"/>
      <c r="DJ44" s="8"/>
      <c r="DK44" s="16"/>
      <c r="DL44" s="16"/>
      <c r="DM44" s="16"/>
      <c r="DN44" s="16"/>
      <c r="DO44" s="16"/>
      <c r="DP44" s="9"/>
      <c r="DQ44" s="24"/>
      <c r="DR44" s="8"/>
      <c r="DS44" s="16"/>
      <c r="DT44" s="16"/>
      <c r="DU44" s="16"/>
      <c r="DV44" s="16"/>
      <c r="DW44" s="16"/>
      <c r="DX44" s="9"/>
      <c r="DY44" s="24"/>
      <c r="DZ44" s="8"/>
      <c r="EA44" s="16"/>
      <c r="EB44" s="16"/>
      <c r="EC44" s="16"/>
      <c r="ED44" s="16"/>
      <c r="EE44" s="16"/>
      <c r="EF44" s="9"/>
      <c r="EG44" s="24"/>
      <c r="EH44" s="8"/>
      <c r="EI44" s="16"/>
      <c r="EJ44" s="16"/>
      <c r="EK44" s="16"/>
      <c r="EL44" s="16"/>
      <c r="EM44" s="16"/>
      <c r="EN44" s="9"/>
      <c r="EO44" s="24"/>
      <c r="EP44" s="8"/>
      <c r="EQ44" s="16"/>
      <c r="ER44" s="16"/>
      <c r="ES44" s="16"/>
      <c r="ET44" s="16"/>
      <c r="EU44" s="16"/>
      <c r="EV44" s="9"/>
      <c r="EW44" s="24"/>
      <c r="EX44" s="8"/>
      <c r="EY44" s="16"/>
      <c r="EZ44" s="16"/>
      <c r="FA44" s="16"/>
      <c r="FB44" s="16"/>
      <c r="FC44" s="16"/>
      <c r="FD44" s="9"/>
      <c r="FE44" s="24"/>
      <c r="FF44" s="8"/>
      <c r="FG44" s="16"/>
      <c r="FH44" s="16"/>
      <c r="FI44" s="16"/>
      <c r="FJ44" s="16"/>
      <c r="FK44" s="16"/>
      <c r="FL44" s="9"/>
      <c r="FM44" s="24"/>
      <c r="FN44" s="8"/>
      <c r="FO44" s="16"/>
      <c r="FP44" s="16"/>
      <c r="FQ44" s="16"/>
      <c r="FR44" s="16"/>
      <c r="FS44" s="16"/>
      <c r="FT44" s="9"/>
      <c r="FU44" s="24"/>
      <c r="FV44" s="8"/>
      <c r="FW44" s="16"/>
      <c r="FX44" s="16"/>
      <c r="FY44" s="16"/>
      <c r="FZ44" s="16"/>
      <c r="GA44" s="16"/>
      <c r="GB44" s="9"/>
      <c r="GC44" s="24"/>
      <c r="GD44" s="8"/>
      <c r="GE44" s="16"/>
      <c r="GF44" s="16"/>
      <c r="GG44" s="16"/>
      <c r="GH44" s="16"/>
      <c r="GI44" s="16"/>
      <c r="GJ44" s="9"/>
      <c r="GK44" s="24"/>
      <c r="GL44" s="8"/>
      <c r="GM44" s="16"/>
      <c r="GN44" s="16"/>
      <c r="GO44" s="16"/>
      <c r="GP44" s="16"/>
      <c r="GQ44" s="16"/>
      <c r="GR44" s="9"/>
      <c r="GS44" s="24"/>
      <c r="GT44" s="8"/>
      <c r="GU44" s="16"/>
      <c r="GV44" s="16"/>
      <c r="GW44" s="16"/>
      <c r="GX44" s="16"/>
      <c r="GY44" s="16"/>
      <c r="GZ44" s="9"/>
      <c r="HA44" s="24"/>
      <c r="HB44" s="8"/>
      <c r="HC44" s="16"/>
      <c r="HD44" s="16"/>
      <c r="HE44" s="16"/>
      <c r="HF44" s="16"/>
      <c r="HG44" s="16"/>
      <c r="HH44" s="9"/>
      <c r="HI44" s="24"/>
      <c r="HJ44" s="8"/>
      <c r="HK44" s="16"/>
      <c r="HL44" s="16"/>
      <c r="HM44" s="16"/>
      <c r="HN44" s="16"/>
      <c r="HO44" s="16"/>
      <c r="HP44" s="9"/>
      <c r="HQ44" s="24"/>
      <c r="HR44" s="8"/>
      <c r="HS44" s="16"/>
      <c r="HT44" s="16"/>
      <c r="HU44" s="16"/>
      <c r="HV44" s="16"/>
      <c r="HW44" s="16"/>
      <c r="HX44" s="9"/>
      <c r="HY44" s="24"/>
      <c r="HZ44" s="8"/>
      <c r="IA44" s="16"/>
      <c r="IB44" s="16"/>
      <c r="IC44" s="16"/>
      <c r="ID44" s="16"/>
      <c r="IE44" s="16"/>
      <c r="IF44" s="9"/>
      <c r="IG44" s="24"/>
      <c r="IH44" s="8"/>
      <c r="II44" s="16"/>
      <c r="IJ44" s="16"/>
      <c r="IK44" s="16"/>
      <c r="IL44" s="16"/>
      <c r="IM44" s="16"/>
      <c r="IN44" s="9"/>
      <c r="IO44" s="24"/>
      <c r="IP44" s="8"/>
      <c r="IQ44" s="16"/>
      <c r="IR44" s="16"/>
      <c r="IS44" s="16"/>
      <c r="IT44" s="16"/>
      <c r="IU44" s="16"/>
      <c r="IV44" s="9"/>
    </row>
    <row r="45" spans="1:256" ht="84" customHeight="1">
      <c r="A45" s="87" t="s">
        <v>233</v>
      </c>
      <c r="B45" s="19" t="s">
        <v>206</v>
      </c>
      <c r="C45" s="48" t="s">
        <v>5</v>
      </c>
      <c r="D45" s="19" t="s">
        <v>105</v>
      </c>
      <c r="E45" s="48" t="s">
        <v>60</v>
      </c>
      <c r="F45" s="43">
        <v>1500000</v>
      </c>
      <c r="G45" s="3" t="s">
        <v>90</v>
      </c>
      <c r="H45" s="3" t="s">
        <v>32</v>
      </c>
      <c r="I45" s="24"/>
      <c r="J45" s="8"/>
      <c r="K45" s="16"/>
      <c r="L45" s="16"/>
      <c r="M45" s="16"/>
      <c r="N45" s="16"/>
      <c r="O45" s="16"/>
      <c r="P45" s="9"/>
      <c r="Q45" s="24"/>
      <c r="R45" s="8"/>
      <c r="S45" s="16"/>
      <c r="T45" s="16"/>
      <c r="U45" s="16"/>
      <c r="V45" s="16"/>
      <c r="W45" s="16"/>
      <c r="X45" s="9"/>
      <c r="Y45" s="24"/>
      <c r="Z45" s="8"/>
      <c r="AA45" s="16"/>
      <c r="AB45" s="16"/>
      <c r="AC45" s="16"/>
      <c r="AD45" s="16"/>
      <c r="AE45" s="16"/>
      <c r="AF45" s="9"/>
      <c r="AG45" s="24"/>
      <c r="AH45" s="8"/>
      <c r="AI45" s="16"/>
      <c r="AJ45" s="16"/>
      <c r="AK45" s="16"/>
      <c r="AL45" s="16"/>
      <c r="AM45" s="16"/>
      <c r="AN45" s="9"/>
      <c r="AO45" s="24"/>
      <c r="AP45" s="8"/>
      <c r="AQ45" s="16"/>
      <c r="AR45" s="16"/>
      <c r="AS45" s="16"/>
      <c r="AT45" s="16"/>
      <c r="AU45" s="16"/>
      <c r="AV45" s="9"/>
      <c r="AW45" s="24"/>
      <c r="AX45" s="8"/>
      <c r="AY45" s="16"/>
      <c r="AZ45" s="16"/>
      <c r="BA45" s="16"/>
      <c r="BB45" s="16"/>
      <c r="BC45" s="16"/>
      <c r="BD45" s="9"/>
      <c r="BE45" s="24"/>
      <c r="BF45" s="8"/>
      <c r="BG45" s="16"/>
      <c r="BH45" s="16"/>
      <c r="BI45" s="16"/>
      <c r="BJ45" s="16"/>
      <c r="BK45" s="16"/>
      <c r="BL45" s="9"/>
      <c r="BM45" s="24"/>
      <c r="BN45" s="8"/>
      <c r="BO45" s="16"/>
      <c r="BP45" s="16"/>
      <c r="BQ45" s="16"/>
      <c r="BR45" s="16"/>
      <c r="BS45" s="16"/>
      <c r="BT45" s="9"/>
      <c r="BU45" s="24"/>
      <c r="BV45" s="8"/>
      <c r="BW45" s="16"/>
      <c r="BX45" s="16"/>
      <c r="BY45" s="16"/>
      <c r="BZ45" s="16"/>
      <c r="CA45" s="16"/>
      <c r="CB45" s="9"/>
      <c r="CC45" s="24"/>
      <c r="CD45" s="8"/>
      <c r="CE45" s="16"/>
      <c r="CF45" s="16"/>
      <c r="CG45" s="16"/>
      <c r="CH45" s="16"/>
      <c r="CI45" s="16"/>
      <c r="CJ45" s="9"/>
      <c r="CK45" s="24"/>
      <c r="CL45" s="8"/>
      <c r="CM45" s="16"/>
      <c r="CN45" s="16"/>
      <c r="CO45" s="16"/>
      <c r="CP45" s="16"/>
      <c r="CQ45" s="16"/>
      <c r="CR45" s="9"/>
      <c r="CS45" s="24"/>
      <c r="CT45" s="8"/>
      <c r="CU45" s="16"/>
      <c r="CV45" s="16"/>
      <c r="CW45" s="16"/>
      <c r="CX45" s="16"/>
      <c r="CY45" s="16"/>
      <c r="CZ45" s="9"/>
      <c r="DA45" s="24"/>
      <c r="DB45" s="8"/>
      <c r="DC45" s="16"/>
      <c r="DD45" s="16"/>
      <c r="DE45" s="16"/>
      <c r="DF45" s="16"/>
      <c r="DG45" s="16"/>
      <c r="DH45" s="9"/>
      <c r="DI45" s="24"/>
      <c r="DJ45" s="8"/>
      <c r="DK45" s="16"/>
      <c r="DL45" s="16"/>
      <c r="DM45" s="16"/>
      <c r="DN45" s="16"/>
      <c r="DO45" s="16"/>
      <c r="DP45" s="9"/>
      <c r="DQ45" s="24"/>
      <c r="DR45" s="8"/>
      <c r="DS45" s="16"/>
      <c r="DT45" s="16"/>
      <c r="DU45" s="16"/>
      <c r="DV45" s="16"/>
      <c r="DW45" s="16"/>
      <c r="DX45" s="9"/>
      <c r="DY45" s="24"/>
      <c r="DZ45" s="8"/>
      <c r="EA45" s="16"/>
      <c r="EB45" s="16"/>
      <c r="EC45" s="16"/>
      <c r="ED45" s="16"/>
      <c r="EE45" s="16"/>
      <c r="EF45" s="9"/>
      <c r="EG45" s="24"/>
      <c r="EH45" s="8"/>
      <c r="EI45" s="16"/>
      <c r="EJ45" s="16"/>
      <c r="EK45" s="16"/>
      <c r="EL45" s="16"/>
      <c r="EM45" s="16"/>
      <c r="EN45" s="9"/>
      <c r="EO45" s="24"/>
      <c r="EP45" s="8"/>
      <c r="EQ45" s="16"/>
      <c r="ER45" s="16"/>
      <c r="ES45" s="16"/>
      <c r="ET45" s="16"/>
      <c r="EU45" s="16"/>
      <c r="EV45" s="9"/>
      <c r="EW45" s="24"/>
      <c r="EX45" s="8"/>
      <c r="EY45" s="16"/>
      <c r="EZ45" s="16"/>
      <c r="FA45" s="16"/>
      <c r="FB45" s="16"/>
      <c r="FC45" s="16"/>
      <c r="FD45" s="9"/>
      <c r="FE45" s="24"/>
      <c r="FF45" s="8"/>
      <c r="FG45" s="16"/>
      <c r="FH45" s="16"/>
      <c r="FI45" s="16"/>
      <c r="FJ45" s="16"/>
      <c r="FK45" s="16"/>
      <c r="FL45" s="9"/>
      <c r="FM45" s="24"/>
      <c r="FN45" s="8"/>
      <c r="FO45" s="16"/>
      <c r="FP45" s="16"/>
      <c r="FQ45" s="16"/>
      <c r="FR45" s="16"/>
      <c r="FS45" s="16"/>
      <c r="FT45" s="9"/>
      <c r="FU45" s="24"/>
      <c r="FV45" s="8"/>
      <c r="FW45" s="16"/>
      <c r="FX45" s="16"/>
      <c r="FY45" s="16"/>
      <c r="FZ45" s="16"/>
      <c r="GA45" s="16"/>
      <c r="GB45" s="9"/>
      <c r="GC45" s="24"/>
      <c r="GD45" s="8"/>
      <c r="GE45" s="16"/>
      <c r="GF45" s="16"/>
      <c r="GG45" s="16"/>
      <c r="GH45" s="16"/>
      <c r="GI45" s="16"/>
      <c r="GJ45" s="9"/>
      <c r="GK45" s="24"/>
      <c r="GL45" s="8"/>
      <c r="GM45" s="16"/>
      <c r="GN45" s="16"/>
      <c r="GO45" s="16"/>
      <c r="GP45" s="16"/>
      <c r="GQ45" s="16"/>
      <c r="GR45" s="9"/>
      <c r="GS45" s="24"/>
      <c r="GT45" s="8"/>
      <c r="GU45" s="16"/>
      <c r="GV45" s="16"/>
      <c r="GW45" s="16"/>
      <c r="GX45" s="16"/>
      <c r="GY45" s="16"/>
      <c r="GZ45" s="9"/>
      <c r="HA45" s="24"/>
      <c r="HB45" s="8"/>
      <c r="HC45" s="16"/>
      <c r="HD45" s="16"/>
      <c r="HE45" s="16"/>
      <c r="HF45" s="16"/>
      <c r="HG45" s="16"/>
      <c r="HH45" s="9"/>
      <c r="HI45" s="24"/>
      <c r="HJ45" s="8"/>
      <c r="HK45" s="16"/>
      <c r="HL45" s="16"/>
      <c r="HM45" s="16"/>
      <c r="HN45" s="16"/>
      <c r="HO45" s="16"/>
      <c r="HP45" s="9"/>
      <c r="HQ45" s="24"/>
      <c r="HR45" s="8"/>
      <c r="HS45" s="16"/>
      <c r="HT45" s="16"/>
      <c r="HU45" s="16"/>
      <c r="HV45" s="16"/>
      <c r="HW45" s="16"/>
      <c r="HX45" s="9"/>
      <c r="HY45" s="24"/>
      <c r="HZ45" s="8"/>
      <c r="IA45" s="16"/>
      <c r="IB45" s="16"/>
      <c r="IC45" s="16"/>
      <c r="ID45" s="16"/>
      <c r="IE45" s="16"/>
      <c r="IF45" s="9"/>
      <c r="IG45" s="24"/>
      <c r="IH45" s="8"/>
      <c r="II45" s="16"/>
      <c r="IJ45" s="16"/>
      <c r="IK45" s="16"/>
      <c r="IL45" s="16"/>
      <c r="IM45" s="16"/>
      <c r="IN45" s="9"/>
      <c r="IO45" s="24"/>
      <c r="IP45" s="8"/>
      <c r="IQ45" s="16"/>
      <c r="IR45" s="16"/>
      <c r="IS45" s="16"/>
      <c r="IT45" s="16"/>
      <c r="IU45" s="16"/>
      <c r="IV45" s="9"/>
    </row>
    <row r="46" spans="1:256" ht="77.25" customHeight="1">
      <c r="A46" s="87" t="s">
        <v>234</v>
      </c>
      <c r="B46" s="19" t="s">
        <v>197</v>
      </c>
      <c r="C46" s="19" t="s">
        <v>198</v>
      </c>
      <c r="D46" s="19" t="s">
        <v>208</v>
      </c>
      <c r="E46" s="19" t="s">
        <v>209</v>
      </c>
      <c r="F46" s="43">
        <v>896000</v>
      </c>
      <c r="G46" s="3" t="s">
        <v>90</v>
      </c>
      <c r="H46" s="3" t="s">
        <v>14</v>
      </c>
      <c r="I46" s="24"/>
      <c r="J46" s="8"/>
      <c r="K46" s="16"/>
      <c r="L46" s="16"/>
      <c r="M46" s="16"/>
      <c r="N46" s="16"/>
      <c r="O46" s="16"/>
      <c r="P46" s="9"/>
      <c r="Q46" s="24"/>
      <c r="R46" s="8"/>
      <c r="S46" s="16"/>
      <c r="T46" s="16"/>
      <c r="U46" s="16"/>
      <c r="V46" s="16"/>
      <c r="W46" s="16"/>
      <c r="X46" s="9"/>
      <c r="Y46" s="24"/>
      <c r="Z46" s="8"/>
      <c r="AA46" s="16"/>
      <c r="AB46" s="16"/>
      <c r="AC46" s="16"/>
      <c r="AD46" s="16"/>
      <c r="AE46" s="16"/>
      <c r="AF46" s="9"/>
      <c r="AG46" s="24"/>
      <c r="AH46" s="8"/>
      <c r="AI46" s="16"/>
      <c r="AJ46" s="16"/>
      <c r="AK46" s="16"/>
      <c r="AL46" s="16"/>
      <c r="AM46" s="16"/>
      <c r="AN46" s="9"/>
      <c r="AO46" s="24"/>
      <c r="AP46" s="8"/>
      <c r="AQ46" s="16"/>
      <c r="AR46" s="16"/>
      <c r="AS46" s="16"/>
      <c r="AT46" s="16"/>
      <c r="AU46" s="16"/>
      <c r="AV46" s="9"/>
      <c r="AW46" s="24"/>
      <c r="AX46" s="8"/>
      <c r="AY46" s="16"/>
      <c r="AZ46" s="16"/>
      <c r="BA46" s="16"/>
      <c r="BB46" s="16"/>
      <c r="BC46" s="16"/>
      <c r="BD46" s="9"/>
      <c r="BE46" s="24"/>
      <c r="BF46" s="8"/>
      <c r="BG46" s="16"/>
      <c r="BH46" s="16"/>
      <c r="BI46" s="16"/>
      <c r="BJ46" s="16"/>
      <c r="BK46" s="16"/>
      <c r="BL46" s="9"/>
      <c r="BM46" s="24"/>
      <c r="BN46" s="8"/>
      <c r="BO46" s="16"/>
      <c r="BP46" s="16"/>
      <c r="BQ46" s="16"/>
      <c r="BR46" s="16"/>
      <c r="BS46" s="16"/>
      <c r="BT46" s="9"/>
      <c r="BU46" s="24"/>
      <c r="BV46" s="8"/>
      <c r="BW46" s="16"/>
      <c r="BX46" s="16"/>
      <c r="BY46" s="16"/>
      <c r="BZ46" s="16"/>
      <c r="CA46" s="16"/>
      <c r="CB46" s="9"/>
      <c r="CC46" s="24"/>
      <c r="CD46" s="8"/>
      <c r="CE46" s="16"/>
      <c r="CF46" s="16"/>
      <c r="CG46" s="16"/>
      <c r="CH46" s="16"/>
      <c r="CI46" s="16"/>
      <c r="CJ46" s="9"/>
      <c r="CK46" s="24"/>
      <c r="CL46" s="8"/>
      <c r="CM46" s="16"/>
      <c r="CN46" s="16"/>
      <c r="CO46" s="16"/>
      <c r="CP46" s="16"/>
      <c r="CQ46" s="16"/>
      <c r="CR46" s="9"/>
      <c r="CS46" s="24"/>
      <c r="CT46" s="8"/>
      <c r="CU46" s="16"/>
      <c r="CV46" s="16"/>
      <c r="CW46" s="16"/>
      <c r="CX46" s="16"/>
      <c r="CY46" s="16"/>
      <c r="CZ46" s="9"/>
      <c r="DA46" s="24"/>
      <c r="DB46" s="8"/>
      <c r="DC46" s="16"/>
      <c r="DD46" s="16"/>
      <c r="DE46" s="16"/>
      <c r="DF46" s="16"/>
      <c r="DG46" s="16"/>
      <c r="DH46" s="9"/>
      <c r="DI46" s="24"/>
      <c r="DJ46" s="8"/>
      <c r="DK46" s="16"/>
      <c r="DL46" s="16"/>
      <c r="DM46" s="16"/>
      <c r="DN46" s="16"/>
      <c r="DO46" s="16"/>
      <c r="DP46" s="9"/>
      <c r="DQ46" s="24"/>
      <c r="DR46" s="8"/>
      <c r="DS46" s="16"/>
      <c r="DT46" s="16"/>
      <c r="DU46" s="16"/>
      <c r="DV46" s="16"/>
      <c r="DW46" s="16"/>
      <c r="DX46" s="9"/>
      <c r="DY46" s="24"/>
      <c r="DZ46" s="8"/>
      <c r="EA46" s="16"/>
      <c r="EB46" s="16"/>
      <c r="EC46" s="16"/>
      <c r="ED46" s="16"/>
      <c r="EE46" s="16"/>
      <c r="EF46" s="9"/>
      <c r="EG46" s="24"/>
      <c r="EH46" s="8"/>
      <c r="EI46" s="16"/>
      <c r="EJ46" s="16"/>
      <c r="EK46" s="16"/>
      <c r="EL46" s="16"/>
      <c r="EM46" s="16"/>
      <c r="EN46" s="9"/>
      <c r="EO46" s="24"/>
      <c r="EP46" s="8"/>
      <c r="EQ46" s="16"/>
      <c r="ER46" s="16"/>
      <c r="ES46" s="16"/>
      <c r="ET46" s="16"/>
      <c r="EU46" s="16"/>
      <c r="EV46" s="9"/>
      <c r="EW46" s="24"/>
      <c r="EX46" s="8"/>
      <c r="EY46" s="16"/>
      <c r="EZ46" s="16"/>
      <c r="FA46" s="16"/>
      <c r="FB46" s="16"/>
      <c r="FC46" s="16"/>
      <c r="FD46" s="9"/>
      <c r="FE46" s="24"/>
      <c r="FF46" s="8"/>
      <c r="FG46" s="16"/>
      <c r="FH46" s="16"/>
      <c r="FI46" s="16"/>
      <c r="FJ46" s="16"/>
      <c r="FK46" s="16"/>
      <c r="FL46" s="9"/>
      <c r="FM46" s="24"/>
      <c r="FN46" s="8"/>
      <c r="FO46" s="16"/>
      <c r="FP46" s="16"/>
      <c r="FQ46" s="16"/>
      <c r="FR46" s="16"/>
      <c r="FS46" s="16"/>
      <c r="FT46" s="9"/>
      <c r="FU46" s="24"/>
      <c r="FV46" s="8"/>
      <c r="FW46" s="16"/>
      <c r="FX46" s="16"/>
      <c r="FY46" s="16"/>
      <c r="FZ46" s="16"/>
      <c r="GA46" s="16"/>
      <c r="GB46" s="9"/>
      <c r="GC46" s="24"/>
      <c r="GD46" s="8"/>
      <c r="GE46" s="16"/>
      <c r="GF46" s="16"/>
      <c r="GG46" s="16"/>
      <c r="GH46" s="16"/>
      <c r="GI46" s="16"/>
      <c r="GJ46" s="9"/>
      <c r="GK46" s="24"/>
      <c r="GL46" s="8"/>
      <c r="GM46" s="16"/>
      <c r="GN46" s="16"/>
      <c r="GO46" s="16"/>
      <c r="GP46" s="16"/>
      <c r="GQ46" s="16"/>
      <c r="GR46" s="9"/>
      <c r="GS46" s="24"/>
      <c r="GT46" s="8"/>
      <c r="GU46" s="16"/>
      <c r="GV46" s="16"/>
      <c r="GW46" s="16"/>
      <c r="GX46" s="16"/>
      <c r="GY46" s="16"/>
      <c r="GZ46" s="9"/>
      <c r="HA46" s="24"/>
      <c r="HB46" s="8"/>
      <c r="HC46" s="16"/>
      <c r="HD46" s="16"/>
      <c r="HE46" s="16"/>
      <c r="HF46" s="16"/>
      <c r="HG46" s="16"/>
      <c r="HH46" s="9"/>
      <c r="HI46" s="24"/>
      <c r="HJ46" s="8"/>
      <c r="HK46" s="16"/>
      <c r="HL46" s="16"/>
      <c r="HM46" s="16"/>
      <c r="HN46" s="16"/>
      <c r="HO46" s="16"/>
      <c r="HP46" s="9"/>
      <c r="HQ46" s="24"/>
      <c r="HR46" s="8"/>
      <c r="HS46" s="16"/>
      <c r="HT46" s="16"/>
      <c r="HU46" s="16"/>
      <c r="HV46" s="16"/>
      <c r="HW46" s="16"/>
      <c r="HX46" s="9"/>
      <c r="HY46" s="24"/>
      <c r="HZ46" s="8"/>
      <c r="IA46" s="16"/>
      <c r="IB46" s="16"/>
      <c r="IC46" s="16"/>
      <c r="ID46" s="16"/>
      <c r="IE46" s="16"/>
      <c r="IF46" s="9"/>
      <c r="IG46" s="24"/>
      <c r="IH46" s="8"/>
      <c r="II46" s="16"/>
      <c r="IJ46" s="16"/>
      <c r="IK46" s="16"/>
      <c r="IL46" s="16"/>
      <c r="IM46" s="16"/>
      <c r="IN46" s="9"/>
      <c r="IO46" s="24"/>
      <c r="IP46" s="8"/>
      <c r="IQ46" s="16"/>
      <c r="IR46" s="16"/>
      <c r="IS46" s="16"/>
      <c r="IT46" s="16"/>
      <c r="IU46" s="16"/>
      <c r="IV46" s="9"/>
    </row>
    <row r="47" spans="1:256" s="75" customFormat="1" ht="51">
      <c r="A47" s="84" t="s">
        <v>235</v>
      </c>
      <c r="B47" s="69" t="s">
        <v>210</v>
      </c>
      <c r="C47" s="69" t="s">
        <v>211</v>
      </c>
      <c r="D47" s="69" t="s">
        <v>212</v>
      </c>
      <c r="E47" s="69" t="s">
        <v>213</v>
      </c>
      <c r="F47" s="40">
        <v>500000</v>
      </c>
      <c r="G47" s="35" t="s">
        <v>221</v>
      </c>
      <c r="H47" s="35" t="s">
        <v>215</v>
      </c>
      <c r="I47" s="70"/>
      <c r="J47" s="71"/>
      <c r="K47" s="72"/>
      <c r="L47" s="72"/>
      <c r="M47" s="72"/>
      <c r="N47" s="72"/>
      <c r="O47" s="72"/>
      <c r="P47" s="73"/>
      <c r="Q47" s="74"/>
      <c r="R47" s="71"/>
      <c r="S47" s="72"/>
      <c r="T47" s="72"/>
      <c r="U47" s="72"/>
      <c r="V47" s="72"/>
      <c r="W47" s="72"/>
      <c r="X47" s="73"/>
      <c r="Y47" s="74"/>
      <c r="Z47" s="71"/>
      <c r="AA47" s="72"/>
      <c r="AB47" s="72"/>
      <c r="AC47" s="72"/>
      <c r="AD47" s="72"/>
      <c r="AE47" s="72"/>
      <c r="AF47" s="73"/>
      <c r="AG47" s="74"/>
      <c r="AH47" s="71"/>
      <c r="AI47" s="72"/>
      <c r="AJ47" s="72"/>
      <c r="AK47" s="72"/>
      <c r="AL47" s="72"/>
      <c r="AM47" s="72"/>
      <c r="AN47" s="73"/>
      <c r="AO47" s="74"/>
      <c r="AP47" s="71"/>
      <c r="AQ47" s="72"/>
      <c r="AR47" s="72"/>
      <c r="AS47" s="72"/>
      <c r="AT47" s="72"/>
      <c r="AU47" s="72"/>
      <c r="AV47" s="73"/>
      <c r="AW47" s="74"/>
      <c r="AX47" s="71"/>
      <c r="AY47" s="72"/>
      <c r="AZ47" s="72"/>
      <c r="BA47" s="72"/>
      <c r="BB47" s="72"/>
      <c r="BC47" s="72"/>
      <c r="BD47" s="73"/>
      <c r="BE47" s="74"/>
      <c r="BF47" s="71"/>
      <c r="BG47" s="72"/>
      <c r="BH47" s="72"/>
      <c r="BI47" s="72"/>
      <c r="BJ47" s="72"/>
      <c r="BK47" s="72"/>
      <c r="BL47" s="73"/>
      <c r="BM47" s="74"/>
      <c r="BN47" s="71"/>
      <c r="BO47" s="72"/>
      <c r="BP47" s="72"/>
      <c r="BQ47" s="72"/>
      <c r="BR47" s="72"/>
      <c r="BS47" s="72"/>
      <c r="BT47" s="73"/>
      <c r="BU47" s="74"/>
      <c r="BV47" s="71"/>
      <c r="BW47" s="72"/>
      <c r="BX47" s="72"/>
      <c r="BY47" s="72"/>
      <c r="BZ47" s="72"/>
      <c r="CA47" s="72"/>
      <c r="CB47" s="73"/>
      <c r="CC47" s="74"/>
      <c r="CD47" s="71"/>
      <c r="CE47" s="72"/>
      <c r="CF47" s="72"/>
      <c r="CG47" s="72"/>
      <c r="CH47" s="72"/>
      <c r="CI47" s="72"/>
      <c r="CJ47" s="73"/>
      <c r="CK47" s="74"/>
      <c r="CL47" s="71"/>
      <c r="CM47" s="72"/>
      <c r="CN47" s="72"/>
      <c r="CO47" s="72"/>
      <c r="CP47" s="72"/>
      <c r="CQ47" s="72"/>
      <c r="CR47" s="73"/>
      <c r="CS47" s="74"/>
      <c r="CT47" s="71"/>
      <c r="CU47" s="72"/>
      <c r="CV47" s="72"/>
      <c r="CW47" s="72"/>
      <c r="CX47" s="72"/>
      <c r="CY47" s="72"/>
      <c r="CZ47" s="73"/>
      <c r="DA47" s="74"/>
      <c r="DB47" s="71"/>
      <c r="DC47" s="72"/>
      <c r="DD47" s="72"/>
      <c r="DE47" s="72"/>
      <c r="DF47" s="72"/>
      <c r="DG47" s="72"/>
      <c r="DH47" s="73"/>
      <c r="DI47" s="74"/>
      <c r="DJ47" s="71"/>
      <c r="DK47" s="72"/>
      <c r="DL47" s="72"/>
      <c r="DM47" s="72"/>
      <c r="DN47" s="72"/>
      <c r="DO47" s="72"/>
      <c r="DP47" s="73"/>
      <c r="DQ47" s="74"/>
      <c r="DR47" s="71"/>
      <c r="DS47" s="72"/>
      <c r="DT47" s="72"/>
      <c r="DU47" s="72"/>
      <c r="DV47" s="72"/>
      <c r="DW47" s="72"/>
      <c r="DX47" s="73"/>
      <c r="DY47" s="74"/>
      <c r="DZ47" s="71"/>
      <c r="EA47" s="72"/>
      <c r="EB47" s="72"/>
      <c r="EC47" s="72"/>
      <c r="ED47" s="72"/>
      <c r="EE47" s="72"/>
      <c r="EF47" s="73"/>
      <c r="EG47" s="74"/>
      <c r="EH47" s="71"/>
      <c r="EI47" s="72"/>
      <c r="EJ47" s="72"/>
      <c r="EK47" s="72"/>
      <c r="EL47" s="72"/>
      <c r="EM47" s="72"/>
      <c r="EN47" s="73"/>
      <c r="EO47" s="74"/>
      <c r="EP47" s="71"/>
      <c r="EQ47" s="72"/>
      <c r="ER47" s="72"/>
      <c r="ES47" s="72"/>
      <c r="ET47" s="72"/>
      <c r="EU47" s="72"/>
      <c r="EV47" s="73"/>
      <c r="EW47" s="74"/>
      <c r="EX47" s="71"/>
      <c r="EY47" s="72"/>
      <c r="EZ47" s="72"/>
      <c r="FA47" s="72"/>
      <c r="FB47" s="72"/>
      <c r="FC47" s="72"/>
      <c r="FD47" s="73"/>
      <c r="FE47" s="74"/>
      <c r="FF47" s="71"/>
      <c r="FG47" s="72"/>
      <c r="FH47" s="72"/>
      <c r="FI47" s="72"/>
      <c r="FJ47" s="72"/>
      <c r="FK47" s="72"/>
      <c r="FL47" s="73"/>
      <c r="FM47" s="74"/>
      <c r="FN47" s="71"/>
      <c r="FO47" s="72"/>
      <c r="FP47" s="72"/>
      <c r="FQ47" s="72"/>
      <c r="FR47" s="72"/>
      <c r="FS47" s="72"/>
      <c r="FT47" s="73"/>
      <c r="FU47" s="74"/>
      <c r="FV47" s="71"/>
      <c r="FW47" s="72"/>
      <c r="FX47" s="72"/>
      <c r="FY47" s="72"/>
      <c r="FZ47" s="72"/>
      <c r="GA47" s="72"/>
      <c r="GB47" s="73"/>
      <c r="GC47" s="74"/>
      <c r="GD47" s="71"/>
      <c r="GE47" s="72"/>
      <c r="GF47" s="72"/>
      <c r="GG47" s="72"/>
      <c r="GH47" s="72"/>
      <c r="GI47" s="72"/>
      <c r="GJ47" s="73"/>
      <c r="GK47" s="74"/>
      <c r="GL47" s="71"/>
      <c r="GM47" s="72"/>
      <c r="GN47" s="72"/>
      <c r="GO47" s="72"/>
      <c r="GP47" s="72"/>
      <c r="GQ47" s="72"/>
      <c r="GR47" s="73"/>
      <c r="GS47" s="74"/>
      <c r="GT47" s="71"/>
      <c r="GU47" s="72"/>
      <c r="GV47" s="72"/>
      <c r="GW47" s="72"/>
      <c r="GX47" s="72"/>
      <c r="GY47" s="72"/>
      <c r="GZ47" s="73"/>
      <c r="HA47" s="74"/>
      <c r="HB47" s="71"/>
      <c r="HC47" s="72"/>
      <c r="HD47" s="72"/>
      <c r="HE47" s="72"/>
      <c r="HF47" s="72"/>
      <c r="HG47" s="72"/>
      <c r="HH47" s="73"/>
      <c r="HI47" s="74"/>
      <c r="HJ47" s="71"/>
      <c r="HK47" s="72"/>
      <c r="HL47" s="72"/>
      <c r="HM47" s="72"/>
      <c r="HN47" s="72"/>
      <c r="HO47" s="72"/>
      <c r="HP47" s="73"/>
      <c r="HQ47" s="74"/>
      <c r="HR47" s="71"/>
      <c r="HS47" s="72"/>
      <c r="HT47" s="72"/>
      <c r="HU47" s="72"/>
      <c r="HV47" s="72"/>
      <c r="HW47" s="72"/>
      <c r="HX47" s="73"/>
      <c r="HY47" s="74"/>
      <c r="HZ47" s="71"/>
      <c r="IA47" s="72"/>
      <c r="IB47" s="72"/>
      <c r="IC47" s="72"/>
      <c r="ID47" s="72"/>
      <c r="IE47" s="72"/>
      <c r="IF47" s="73"/>
      <c r="IG47" s="74"/>
      <c r="IH47" s="71"/>
      <c r="II47" s="72"/>
      <c r="IJ47" s="72"/>
      <c r="IK47" s="72"/>
      <c r="IL47" s="72"/>
      <c r="IM47" s="72"/>
      <c r="IN47" s="73"/>
      <c r="IO47" s="74"/>
      <c r="IP47" s="71"/>
      <c r="IQ47" s="72"/>
      <c r="IR47" s="72"/>
      <c r="IS47" s="72"/>
      <c r="IT47" s="72"/>
      <c r="IU47" s="72"/>
      <c r="IV47" s="73"/>
    </row>
    <row r="48" spans="1:256" s="103" customFormat="1" ht="51">
      <c r="A48" s="94" t="s">
        <v>236</v>
      </c>
      <c r="B48" s="99" t="s">
        <v>220</v>
      </c>
      <c r="C48" s="99" t="s">
        <v>253</v>
      </c>
      <c r="D48" s="99" t="s">
        <v>222</v>
      </c>
      <c r="E48" s="99" t="s">
        <v>223</v>
      </c>
      <c r="F48" s="96">
        <v>300000</v>
      </c>
      <c r="G48" s="97" t="s">
        <v>224</v>
      </c>
      <c r="H48" s="97" t="s">
        <v>215</v>
      </c>
      <c r="I48" s="100"/>
      <c r="J48" s="101"/>
      <c r="K48" s="98"/>
      <c r="L48" s="98"/>
      <c r="M48" s="98"/>
      <c r="N48" s="98"/>
      <c r="O48" s="98"/>
      <c r="P48" s="102"/>
      <c r="Q48" s="100"/>
      <c r="R48" s="101"/>
      <c r="S48" s="98"/>
      <c r="T48" s="98"/>
      <c r="U48" s="98"/>
      <c r="V48" s="98"/>
      <c r="W48" s="98"/>
      <c r="X48" s="102"/>
      <c r="Y48" s="100"/>
      <c r="Z48" s="101"/>
      <c r="AA48" s="98"/>
      <c r="AB48" s="98"/>
      <c r="AC48" s="98"/>
      <c r="AD48" s="98"/>
      <c r="AE48" s="98"/>
      <c r="AF48" s="102"/>
      <c r="AG48" s="100"/>
      <c r="AH48" s="101"/>
      <c r="AI48" s="98"/>
      <c r="AJ48" s="98"/>
      <c r="AK48" s="98"/>
      <c r="AL48" s="98"/>
      <c r="AM48" s="98"/>
      <c r="AN48" s="102"/>
      <c r="AO48" s="100"/>
      <c r="AP48" s="101"/>
      <c r="AQ48" s="98"/>
      <c r="AR48" s="98"/>
      <c r="AS48" s="98"/>
      <c r="AT48" s="98"/>
      <c r="AU48" s="98"/>
      <c r="AV48" s="102"/>
      <c r="AW48" s="100"/>
      <c r="AX48" s="101"/>
      <c r="AY48" s="98"/>
      <c r="AZ48" s="98"/>
      <c r="BA48" s="98"/>
      <c r="BB48" s="98"/>
      <c r="BC48" s="98"/>
      <c r="BD48" s="102"/>
      <c r="BE48" s="100"/>
      <c r="BF48" s="101"/>
      <c r="BG48" s="98"/>
      <c r="BH48" s="98"/>
      <c r="BI48" s="98"/>
      <c r="BJ48" s="98"/>
      <c r="BK48" s="98"/>
      <c r="BL48" s="102"/>
      <c r="BM48" s="100"/>
      <c r="BN48" s="101"/>
      <c r="BO48" s="98"/>
      <c r="BP48" s="98"/>
      <c r="BQ48" s="98"/>
      <c r="BR48" s="98"/>
      <c r="BS48" s="98"/>
      <c r="BT48" s="102"/>
      <c r="BU48" s="100"/>
      <c r="BV48" s="101"/>
      <c r="BW48" s="98"/>
      <c r="BX48" s="98"/>
      <c r="BY48" s="98"/>
      <c r="BZ48" s="98"/>
      <c r="CA48" s="98"/>
      <c r="CB48" s="102"/>
      <c r="CC48" s="100"/>
      <c r="CD48" s="101"/>
      <c r="CE48" s="98"/>
      <c r="CF48" s="98"/>
      <c r="CG48" s="98"/>
      <c r="CH48" s="98"/>
      <c r="CI48" s="98"/>
      <c r="CJ48" s="102"/>
      <c r="CK48" s="100"/>
      <c r="CL48" s="101"/>
      <c r="CM48" s="98"/>
      <c r="CN48" s="98"/>
      <c r="CO48" s="98"/>
      <c r="CP48" s="98"/>
      <c r="CQ48" s="98"/>
      <c r="CR48" s="102"/>
      <c r="CS48" s="100"/>
      <c r="CT48" s="101"/>
      <c r="CU48" s="98"/>
      <c r="CV48" s="98"/>
      <c r="CW48" s="98"/>
      <c r="CX48" s="98"/>
      <c r="CY48" s="98"/>
      <c r="CZ48" s="102"/>
      <c r="DA48" s="100"/>
      <c r="DB48" s="101"/>
      <c r="DC48" s="98"/>
      <c r="DD48" s="98"/>
      <c r="DE48" s="98"/>
      <c r="DF48" s="98"/>
      <c r="DG48" s="98"/>
      <c r="DH48" s="102"/>
      <c r="DI48" s="100"/>
      <c r="DJ48" s="101"/>
      <c r="DK48" s="98"/>
      <c r="DL48" s="98"/>
      <c r="DM48" s="98"/>
      <c r="DN48" s="98"/>
      <c r="DO48" s="98"/>
      <c r="DP48" s="102"/>
      <c r="DQ48" s="100"/>
      <c r="DR48" s="101"/>
      <c r="DS48" s="98"/>
      <c r="DT48" s="98"/>
      <c r="DU48" s="98"/>
      <c r="DV48" s="98"/>
      <c r="DW48" s="98"/>
      <c r="DX48" s="102"/>
      <c r="DY48" s="100"/>
      <c r="DZ48" s="101"/>
      <c r="EA48" s="98"/>
      <c r="EB48" s="98"/>
      <c r="EC48" s="98"/>
      <c r="ED48" s="98"/>
      <c r="EE48" s="98"/>
      <c r="EF48" s="102"/>
      <c r="EG48" s="100"/>
      <c r="EH48" s="101"/>
      <c r="EI48" s="98"/>
      <c r="EJ48" s="98"/>
      <c r="EK48" s="98"/>
      <c r="EL48" s="98"/>
      <c r="EM48" s="98"/>
      <c r="EN48" s="102"/>
      <c r="EO48" s="100"/>
      <c r="EP48" s="101"/>
      <c r="EQ48" s="98"/>
      <c r="ER48" s="98"/>
      <c r="ES48" s="98"/>
      <c r="ET48" s="98"/>
      <c r="EU48" s="98"/>
      <c r="EV48" s="102"/>
      <c r="EW48" s="100"/>
      <c r="EX48" s="101"/>
      <c r="EY48" s="98"/>
      <c r="EZ48" s="98"/>
      <c r="FA48" s="98"/>
      <c r="FB48" s="98"/>
      <c r="FC48" s="98"/>
      <c r="FD48" s="102"/>
      <c r="FE48" s="100"/>
      <c r="FF48" s="101"/>
      <c r="FG48" s="98"/>
      <c r="FH48" s="98"/>
      <c r="FI48" s="98"/>
      <c r="FJ48" s="98"/>
      <c r="FK48" s="98"/>
      <c r="FL48" s="102"/>
      <c r="FM48" s="100"/>
      <c r="FN48" s="101"/>
      <c r="FO48" s="98"/>
      <c r="FP48" s="98"/>
      <c r="FQ48" s="98"/>
      <c r="FR48" s="98"/>
      <c r="FS48" s="98"/>
      <c r="FT48" s="102"/>
      <c r="FU48" s="100"/>
      <c r="FV48" s="101"/>
      <c r="FW48" s="98"/>
      <c r="FX48" s="98"/>
      <c r="FY48" s="98"/>
      <c r="FZ48" s="98"/>
      <c r="GA48" s="98"/>
      <c r="GB48" s="102"/>
      <c r="GC48" s="100"/>
      <c r="GD48" s="101"/>
      <c r="GE48" s="98"/>
      <c r="GF48" s="98"/>
      <c r="GG48" s="98"/>
      <c r="GH48" s="98"/>
      <c r="GI48" s="98"/>
      <c r="GJ48" s="102"/>
      <c r="GK48" s="100"/>
      <c r="GL48" s="101"/>
      <c r="GM48" s="98"/>
      <c r="GN48" s="98"/>
      <c r="GO48" s="98"/>
      <c r="GP48" s="98"/>
      <c r="GQ48" s="98"/>
      <c r="GR48" s="102"/>
      <c r="GS48" s="100"/>
      <c r="GT48" s="101"/>
      <c r="GU48" s="98"/>
      <c r="GV48" s="98"/>
      <c r="GW48" s="98"/>
      <c r="GX48" s="98"/>
      <c r="GY48" s="98"/>
      <c r="GZ48" s="102"/>
      <c r="HA48" s="100"/>
      <c r="HB48" s="101"/>
      <c r="HC48" s="98"/>
      <c r="HD48" s="98"/>
      <c r="HE48" s="98"/>
      <c r="HF48" s="98"/>
      <c r="HG48" s="98"/>
      <c r="HH48" s="102"/>
      <c r="HI48" s="100"/>
      <c r="HJ48" s="101"/>
      <c r="HK48" s="98"/>
      <c r="HL48" s="98"/>
      <c r="HM48" s="98"/>
      <c r="HN48" s="98"/>
      <c r="HO48" s="98"/>
      <c r="HP48" s="102"/>
      <c r="HQ48" s="100"/>
      <c r="HR48" s="101"/>
      <c r="HS48" s="98"/>
      <c r="HT48" s="98"/>
      <c r="HU48" s="98"/>
      <c r="HV48" s="98"/>
      <c r="HW48" s="98"/>
      <c r="HX48" s="102"/>
      <c r="HY48" s="100"/>
      <c r="HZ48" s="101"/>
      <c r="IA48" s="98"/>
      <c r="IB48" s="98"/>
      <c r="IC48" s="98"/>
      <c r="ID48" s="98"/>
      <c r="IE48" s="98"/>
      <c r="IF48" s="102"/>
      <c r="IG48" s="100"/>
      <c r="IH48" s="101"/>
      <c r="II48" s="98"/>
      <c r="IJ48" s="98"/>
      <c r="IK48" s="98"/>
      <c r="IL48" s="98"/>
      <c r="IM48" s="98"/>
      <c r="IN48" s="102"/>
      <c r="IO48" s="100"/>
      <c r="IP48" s="101"/>
      <c r="IQ48" s="98"/>
      <c r="IR48" s="98"/>
      <c r="IS48" s="98"/>
      <c r="IT48" s="98"/>
      <c r="IU48" s="98"/>
      <c r="IV48" s="102"/>
    </row>
    <row r="49" spans="1:256" ht="24.75" customHeight="1">
      <c r="A49" s="85" t="s">
        <v>165</v>
      </c>
      <c r="B49" s="2" t="s">
        <v>28</v>
      </c>
      <c r="C49" s="13"/>
      <c r="D49" s="13"/>
      <c r="E49" s="13"/>
      <c r="F49" s="37">
        <f>SUM(F51:F54)</f>
        <v>640000</v>
      </c>
      <c r="G49" s="3"/>
      <c r="H49" s="51" t="s">
        <v>140</v>
      </c>
      <c r="I49" s="24"/>
      <c r="J49" s="8"/>
      <c r="K49" s="16"/>
      <c r="L49" s="16"/>
      <c r="M49" s="16"/>
      <c r="N49" s="16"/>
      <c r="O49" s="16"/>
      <c r="P49" s="9"/>
      <c r="Q49" s="24"/>
      <c r="R49" s="8"/>
      <c r="S49" s="16"/>
      <c r="T49" s="16"/>
      <c r="U49" s="16"/>
      <c r="V49" s="16"/>
      <c r="W49" s="16"/>
      <c r="X49" s="9"/>
      <c r="Y49" s="24"/>
      <c r="Z49" s="8"/>
      <c r="AA49" s="16"/>
      <c r="AB49" s="16"/>
      <c r="AC49" s="16"/>
      <c r="AD49" s="16"/>
      <c r="AE49" s="16"/>
      <c r="AF49" s="9"/>
      <c r="AG49" s="24"/>
      <c r="AH49" s="8"/>
      <c r="AI49" s="16"/>
      <c r="AJ49" s="16"/>
      <c r="AK49" s="16"/>
      <c r="AL49" s="16"/>
      <c r="AM49" s="16"/>
      <c r="AN49" s="9"/>
      <c r="AO49" s="24"/>
      <c r="AP49" s="8"/>
      <c r="AQ49" s="16"/>
      <c r="AR49" s="16"/>
      <c r="AS49" s="16"/>
      <c r="AT49" s="16"/>
      <c r="AU49" s="16"/>
      <c r="AV49" s="9"/>
      <c r="AW49" s="24"/>
      <c r="AX49" s="8"/>
      <c r="AY49" s="16"/>
      <c r="AZ49" s="16"/>
      <c r="BA49" s="16"/>
      <c r="BB49" s="16"/>
      <c r="BC49" s="16"/>
      <c r="BD49" s="9"/>
      <c r="BE49" s="24"/>
      <c r="BF49" s="8"/>
      <c r="BG49" s="16"/>
      <c r="BH49" s="16"/>
      <c r="BI49" s="16"/>
      <c r="BJ49" s="16"/>
      <c r="BK49" s="16"/>
      <c r="BL49" s="9"/>
      <c r="BM49" s="24"/>
      <c r="BN49" s="8"/>
      <c r="BO49" s="16"/>
      <c r="BP49" s="16"/>
      <c r="BQ49" s="16"/>
      <c r="BR49" s="16"/>
      <c r="BS49" s="16"/>
      <c r="BT49" s="9"/>
      <c r="BU49" s="24"/>
      <c r="BV49" s="8"/>
      <c r="BW49" s="16"/>
      <c r="BX49" s="16"/>
      <c r="BY49" s="16"/>
      <c r="BZ49" s="16"/>
      <c r="CA49" s="16"/>
      <c r="CB49" s="9"/>
      <c r="CC49" s="24"/>
      <c r="CD49" s="8"/>
      <c r="CE49" s="16"/>
      <c r="CF49" s="16"/>
      <c r="CG49" s="16"/>
      <c r="CH49" s="16"/>
      <c r="CI49" s="16"/>
      <c r="CJ49" s="9"/>
      <c r="CK49" s="24"/>
      <c r="CL49" s="8"/>
      <c r="CM49" s="16"/>
      <c r="CN49" s="16"/>
      <c r="CO49" s="16"/>
      <c r="CP49" s="16"/>
      <c r="CQ49" s="16"/>
      <c r="CR49" s="9"/>
      <c r="CS49" s="24"/>
      <c r="CT49" s="8"/>
      <c r="CU49" s="16"/>
      <c r="CV49" s="16"/>
      <c r="CW49" s="16"/>
      <c r="CX49" s="16"/>
      <c r="CY49" s="16"/>
      <c r="CZ49" s="9"/>
      <c r="DA49" s="24"/>
      <c r="DB49" s="8"/>
      <c r="DC49" s="16"/>
      <c r="DD49" s="16"/>
      <c r="DE49" s="16"/>
      <c r="DF49" s="16"/>
      <c r="DG49" s="16"/>
      <c r="DH49" s="9"/>
      <c r="DI49" s="24"/>
      <c r="DJ49" s="8"/>
      <c r="DK49" s="16"/>
      <c r="DL49" s="16"/>
      <c r="DM49" s="16"/>
      <c r="DN49" s="16"/>
      <c r="DO49" s="16"/>
      <c r="DP49" s="9"/>
      <c r="DQ49" s="24"/>
      <c r="DR49" s="8"/>
      <c r="DS49" s="16"/>
      <c r="DT49" s="16"/>
      <c r="DU49" s="16"/>
      <c r="DV49" s="16"/>
      <c r="DW49" s="16"/>
      <c r="DX49" s="9"/>
      <c r="DY49" s="24"/>
      <c r="DZ49" s="8"/>
      <c r="EA49" s="16"/>
      <c r="EB49" s="16"/>
      <c r="EC49" s="16"/>
      <c r="ED49" s="16"/>
      <c r="EE49" s="16"/>
      <c r="EF49" s="9"/>
      <c r="EG49" s="24"/>
      <c r="EH49" s="8"/>
      <c r="EI49" s="16"/>
      <c r="EJ49" s="16"/>
      <c r="EK49" s="16"/>
      <c r="EL49" s="16"/>
      <c r="EM49" s="16"/>
      <c r="EN49" s="9"/>
      <c r="EO49" s="24"/>
      <c r="EP49" s="8"/>
      <c r="EQ49" s="16"/>
      <c r="ER49" s="16"/>
      <c r="ES49" s="16"/>
      <c r="ET49" s="16"/>
      <c r="EU49" s="16"/>
      <c r="EV49" s="9"/>
      <c r="EW49" s="24"/>
      <c r="EX49" s="8"/>
      <c r="EY49" s="16"/>
      <c r="EZ49" s="16"/>
      <c r="FA49" s="16"/>
      <c r="FB49" s="16"/>
      <c r="FC49" s="16"/>
      <c r="FD49" s="9"/>
      <c r="FE49" s="24"/>
      <c r="FF49" s="8"/>
      <c r="FG49" s="16"/>
      <c r="FH49" s="16"/>
      <c r="FI49" s="16"/>
      <c r="FJ49" s="16"/>
      <c r="FK49" s="16"/>
      <c r="FL49" s="9"/>
      <c r="FM49" s="24"/>
      <c r="FN49" s="8"/>
      <c r="FO49" s="16"/>
      <c r="FP49" s="16"/>
      <c r="FQ49" s="16"/>
      <c r="FR49" s="16"/>
      <c r="FS49" s="16"/>
      <c r="FT49" s="9"/>
      <c r="FU49" s="24"/>
      <c r="FV49" s="8"/>
      <c r="FW49" s="16"/>
      <c r="FX49" s="16"/>
      <c r="FY49" s="16"/>
      <c r="FZ49" s="16"/>
      <c r="GA49" s="16"/>
      <c r="GB49" s="9"/>
      <c r="GC49" s="24"/>
      <c r="GD49" s="8"/>
      <c r="GE49" s="16"/>
      <c r="GF49" s="16"/>
      <c r="GG49" s="16"/>
      <c r="GH49" s="16"/>
      <c r="GI49" s="16"/>
      <c r="GJ49" s="9"/>
      <c r="GK49" s="24"/>
      <c r="GL49" s="8"/>
      <c r="GM49" s="16"/>
      <c r="GN49" s="16"/>
      <c r="GO49" s="16"/>
      <c r="GP49" s="16"/>
      <c r="GQ49" s="16"/>
      <c r="GR49" s="9"/>
      <c r="GS49" s="24"/>
      <c r="GT49" s="8"/>
      <c r="GU49" s="16"/>
      <c r="GV49" s="16"/>
      <c r="GW49" s="16"/>
      <c r="GX49" s="16"/>
      <c r="GY49" s="16"/>
      <c r="GZ49" s="9"/>
      <c r="HA49" s="24"/>
      <c r="HB49" s="8"/>
      <c r="HC49" s="16"/>
      <c r="HD49" s="16"/>
      <c r="HE49" s="16"/>
      <c r="HF49" s="16"/>
      <c r="HG49" s="16"/>
      <c r="HH49" s="9"/>
      <c r="HI49" s="24"/>
      <c r="HJ49" s="8"/>
      <c r="HK49" s="16"/>
      <c r="HL49" s="16"/>
      <c r="HM49" s="16"/>
      <c r="HN49" s="16"/>
      <c r="HO49" s="16"/>
      <c r="HP49" s="9"/>
      <c r="HQ49" s="24"/>
      <c r="HR49" s="8"/>
      <c r="HS49" s="16"/>
      <c r="HT49" s="16"/>
      <c r="HU49" s="16"/>
      <c r="HV49" s="16"/>
      <c r="HW49" s="16"/>
      <c r="HX49" s="9"/>
      <c r="HY49" s="24"/>
      <c r="HZ49" s="8"/>
      <c r="IA49" s="16"/>
      <c r="IB49" s="16"/>
      <c r="IC49" s="16"/>
      <c r="ID49" s="16"/>
      <c r="IE49" s="16"/>
      <c r="IF49" s="9"/>
      <c r="IG49" s="24"/>
      <c r="IH49" s="8"/>
      <c r="II49" s="16"/>
      <c r="IJ49" s="16"/>
      <c r="IK49" s="16"/>
      <c r="IL49" s="16"/>
      <c r="IM49" s="16"/>
      <c r="IN49" s="9"/>
      <c r="IO49" s="24"/>
      <c r="IP49" s="8"/>
      <c r="IQ49" s="16"/>
      <c r="IR49" s="16"/>
      <c r="IS49" s="16"/>
      <c r="IT49" s="16"/>
      <c r="IU49" s="16"/>
      <c r="IV49" s="9"/>
    </row>
    <row r="50" spans="1:256" ht="12.75">
      <c r="A50" s="80"/>
      <c r="B50" s="2"/>
      <c r="C50" s="13"/>
      <c r="D50" s="13"/>
      <c r="E50" s="13"/>
      <c r="F50" s="38"/>
      <c r="G50" s="3"/>
      <c r="H50" s="3"/>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ht="25.5">
      <c r="A51" s="80" t="s">
        <v>112</v>
      </c>
      <c r="B51" s="13" t="s">
        <v>29</v>
      </c>
      <c r="C51" s="13" t="s">
        <v>35</v>
      </c>
      <c r="D51" s="13"/>
      <c r="E51" s="13" t="s">
        <v>6</v>
      </c>
      <c r="F51" s="38">
        <v>90000</v>
      </c>
      <c r="G51" s="3" t="s">
        <v>145</v>
      </c>
      <c r="H51" s="3" t="s">
        <v>111</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ht="25.5">
      <c r="A52" s="80" t="s">
        <v>113</v>
      </c>
      <c r="B52" s="13" t="s">
        <v>101</v>
      </c>
      <c r="C52" s="13" t="s">
        <v>67</v>
      </c>
      <c r="D52" s="13"/>
      <c r="E52" s="13" t="s">
        <v>68</v>
      </c>
      <c r="F52" s="38">
        <v>30000</v>
      </c>
      <c r="G52" s="3" t="s">
        <v>145</v>
      </c>
      <c r="H52" s="3" t="s">
        <v>111</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ht="38.25">
      <c r="A53" s="80" t="s">
        <v>114</v>
      </c>
      <c r="B53" s="13" t="s">
        <v>108</v>
      </c>
      <c r="C53" s="13" t="s">
        <v>218</v>
      </c>
      <c r="D53" s="13"/>
      <c r="E53" s="13" t="s">
        <v>109</v>
      </c>
      <c r="F53" s="38">
        <v>300000</v>
      </c>
      <c r="G53" s="3" t="s">
        <v>145</v>
      </c>
      <c r="H53" s="3" t="s">
        <v>110</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ht="26.25" thickBot="1">
      <c r="A54" s="81" t="s">
        <v>157</v>
      </c>
      <c r="B54" s="15" t="s">
        <v>7</v>
      </c>
      <c r="C54" s="15" t="s">
        <v>11</v>
      </c>
      <c r="D54" s="15"/>
      <c r="E54" s="15" t="s">
        <v>6</v>
      </c>
      <c r="F54" s="39">
        <v>220000</v>
      </c>
      <c r="G54" s="5" t="s">
        <v>145</v>
      </c>
      <c r="H54" s="5" t="s">
        <v>111</v>
      </c>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ht="14.25" thickBot="1" thickTop="1">
      <c r="A55" s="115" t="s">
        <v>73</v>
      </c>
      <c r="B55" s="116"/>
      <c r="C55" s="10"/>
      <c r="D55" s="10"/>
      <c r="E55" s="10"/>
      <c r="F55" s="45">
        <f>SUM(F49,F39,F30,F11,F5)</f>
        <v>15159000</v>
      </c>
      <c r="G55" s="11"/>
      <c r="H55" s="64"/>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8" s="16" customFormat="1" ht="13.5" thickTop="1">
      <c r="A56" s="88"/>
      <c r="B56" s="14"/>
      <c r="F56" s="46"/>
      <c r="G56" s="9"/>
      <c r="H56" s="9"/>
    </row>
    <row r="57" spans="1:8" s="16" customFormat="1" ht="12.75">
      <c r="A57" s="89" t="s">
        <v>166</v>
      </c>
      <c r="B57" s="52"/>
      <c r="C57" s="53"/>
      <c r="D57" s="52" t="s">
        <v>167</v>
      </c>
      <c r="E57" s="52"/>
      <c r="F57" s="54"/>
      <c r="G57" s="55"/>
      <c r="H57" s="56"/>
    </row>
    <row r="58" spans="1:256" ht="12.75">
      <c r="A58" s="90"/>
      <c r="B58" s="52" t="s">
        <v>168</v>
      </c>
      <c r="C58" s="53"/>
      <c r="D58" s="52"/>
      <c r="E58" s="52"/>
      <c r="F58" s="54"/>
      <c r="G58" s="55"/>
      <c r="H58" s="5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21" customFormat="1" ht="12.75">
      <c r="A59" s="90"/>
      <c r="B59" s="52" t="s">
        <v>169</v>
      </c>
      <c r="C59" s="53"/>
      <c r="D59" s="57"/>
      <c r="E59" s="58">
        <v>26014922</v>
      </c>
      <c r="F59" s="54" t="s">
        <v>170</v>
      </c>
      <c r="G59" s="55"/>
      <c r="H59" s="56"/>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1:256" s="21" customFormat="1" ht="12.75">
      <c r="A60" s="90"/>
      <c r="B60" s="52" t="s">
        <v>171</v>
      </c>
      <c r="C60" s="53"/>
      <c r="D60" s="52"/>
      <c r="E60" s="52"/>
      <c r="F60" s="54"/>
      <c r="G60" s="55"/>
      <c r="H60" s="56"/>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row>
    <row r="61" spans="1:256" s="21" customFormat="1" ht="12.75">
      <c r="A61" s="90"/>
      <c r="B61" s="52" t="s">
        <v>172</v>
      </c>
      <c r="C61" s="59"/>
      <c r="D61" s="52" t="s">
        <v>173</v>
      </c>
      <c r="E61" s="52"/>
      <c r="F61" s="54"/>
      <c r="G61" s="55"/>
      <c r="H61" s="60"/>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row>
    <row r="62" spans="1:256" s="21" customFormat="1" ht="12.75">
      <c r="A62" s="90"/>
      <c r="B62" s="52"/>
      <c r="C62" s="57"/>
      <c r="D62" s="52"/>
      <c r="E62" s="52"/>
      <c r="F62" s="54"/>
      <c r="G62" s="55"/>
      <c r="H62" s="55"/>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row>
    <row r="63" spans="1:256" s="21" customFormat="1" ht="12.75">
      <c r="A63" s="91" t="s">
        <v>174</v>
      </c>
      <c r="B63" s="52"/>
      <c r="C63" s="52"/>
      <c r="D63" s="108">
        <f>12000000*3</f>
        <v>36000000</v>
      </c>
      <c r="E63" s="109"/>
      <c r="F63" s="54" t="s">
        <v>170</v>
      </c>
      <c r="G63" s="20"/>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row>
    <row r="64" spans="1:256" s="21" customFormat="1" ht="12.75">
      <c r="A64" s="90"/>
      <c r="B64" s="52" t="s">
        <v>175</v>
      </c>
      <c r="C64" s="52"/>
      <c r="D64" s="52"/>
      <c r="E64" s="52"/>
      <c r="F64" s="54"/>
      <c r="G64" s="20"/>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1:256" s="21" customFormat="1" ht="12.75">
      <c r="A65" s="90"/>
      <c r="B65" s="52" t="s">
        <v>176</v>
      </c>
      <c r="C65" s="52"/>
      <c r="D65" s="52"/>
      <c r="E65" s="52" t="s">
        <v>177</v>
      </c>
      <c r="F65" s="54"/>
      <c r="G65" s="20"/>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c r="IS65" s="22"/>
      <c r="IT65" s="22"/>
      <c r="IU65" s="22"/>
      <c r="IV65" s="22"/>
    </row>
    <row r="66" spans="1:256" s="21" customFormat="1" ht="12.75">
      <c r="A66" s="92"/>
      <c r="B66" s="57"/>
      <c r="C66" s="52"/>
      <c r="D66" s="52"/>
      <c r="E66" s="52"/>
      <c r="F66" s="61"/>
      <c r="G66" s="20"/>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c r="IT66" s="22"/>
      <c r="IU66" s="22"/>
      <c r="IV66" s="22"/>
    </row>
    <row r="67" spans="1:256" s="21" customFormat="1" ht="12.75">
      <c r="A67" s="92"/>
      <c r="B67" s="57"/>
      <c r="C67" s="52"/>
      <c r="D67" s="52"/>
      <c r="E67" s="52"/>
      <c r="F67" s="61"/>
      <c r="G67" s="20"/>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row>
    <row r="68" spans="3:256" ht="12.75">
      <c r="C68" s="21"/>
      <c r="D68" s="21"/>
      <c r="E68" s="21"/>
      <c r="F68" s="36"/>
      <c r="H68" s="21"/>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row>
    <row r="69" spans="3:256" ht="12.75">
      <c r="C69" s="21"/>
      <c r="D69" s="21"/>
      <c r="E69" s="21"/>
      <c r="F69" s="36"/>
      <c r="H69" s="21"/>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row>
    <row r="70" spans="3:256" ht="12.75">
      <c r="C70" s="21"/>
      <c r="D70" s="21"/>
      <c r="E70" s="21"/>
      <c r="F70" s="36"/>
      <c r="H70" s="21"/>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row>
    <row r="71" spans="3:256" ht="12.75">
      <c r="C71" s="21"/>
      <c r="D71" s="21"/>
      <c r="E71" s="21"/>
      <c r="F71" s="36"/>
      <c r="H71" s="21"/>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0:256" ht="12.75">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0:256" ht="12.75">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0:256" ht="12.75">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row>
    <row r="75" spans="10:256" ht="12.75">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row>
    <row r="76" spans="10:256" ht="12.75">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row>
    <row r="77" spans="10:256" ht="12.75">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row>
    <row r="78" spans="10:256" ht="12.75">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row>
    <row r="79" spans="10:256" ht="12.75">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row>
    <row r="80" spans="10:256" ht="12.75">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row>
    <row r="81" spans="10:256" ht="12.75">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row>
    <row r="82" spans="10:256" ht="12.75">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row>
    <row r="83" spans="10:256" ht="12.75">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row>
    <row r="84" spans="10:256" ht="12.75">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row>
    <row r="85" spans="10:256" ht="12.75">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row>
    <row r="86" spans="10:256" ht="12.75">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row>
    <row r="87" spans="10:256" ht="12.75">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row>
    <row r="88" spans="10:256" ht="12.75">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0:256" ht="12.75">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row>
    <row r="90" spans="10:256" ht="12.75">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row>
    <row r="91" spans="10:256" ht="12.75">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spans="10:256" ht="12.75">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0:256" ht="12.75">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0:256" ht="12.75">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row>
    <row r="95" spans="10:256" ht="12.75">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0:256" ht="12.75">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0:256" ht="12.75">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spans="10:256" ht="12.75">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10:256" ht="12.75">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0:256" ht="12.75">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0:256" ht="12.75">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row>
    <row r="102" spans="10:256" ht="12.75">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10:256" ht="12.75">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10:256" ht="12.75">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row>
    <row r="105" spans="10:256" ht="12.75">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row>
    <row r="106" spans="10:256" ht="12.75">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row>
    <row r="107" spans="10:256" ht="12.75">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row>
    <row r="108" spans="10:256" ht="12.75">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row>
    <row r="109" spans="10:256" ht="12.75">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row>
    <row r="110" spans="10:256" ht="12.75">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10:256" ht="12.75">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row>
    <row r="112" spans="10:256" ht="12.75">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row>
    <row r="113" spans="10:256" ht="12.75">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10:256" ht="12.75">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0:256" ht="12.75">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10:256" ht="12.75">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row>
    <row r="117" spans="10:256" ht="12.75">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row>
    <row r="118" spans="10:256" ht="12.75">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row>
    <row r="119" spans="10:256" ht="12.75">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row>
    <row r="120" spans="10:256" ht="12.75">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10:256" ht="12.75">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10:256" ht="12.75">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row>
    <row r="123" spans="10:256" ht="12.75">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10:256" ht="12.75">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10:256" ht="12.75">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0:256" ht="12.75">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row>
    <row r="127" spans="10:256" ht="12.75">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10:256" ht="12.75">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10:256" ht="12.75">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row>
    <row r="130" spans="10:256" ht="12.75">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row>
    <row r="131" spans="10:256" ht="12.75">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10:256" ht="12.75">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row>
    <row r="133" spans="10:256" ht="12.75">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0:256" ht="12.75">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row>
    <row r="135" spans="10:256" ht="12.75">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row>
    <row r="136" spans="10:256" ht="12.75">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row>
    <row r="137" spans="10:256" ht="12.75">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row>
    <row r="138" spans="10:256" ht="12.75">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row>
    <row r="139" spans="10:256" ht="12.75">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row>
    <row r="140" spans="10:256" ht="12.75">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row>
    <row r="141" spans="10:256" ht="12.75">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row>
    <row r="142" spans="10:256" ht="12.75">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row>
    <row r="143" spans="10:256" ht="12.75">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row>
    <row r="144" spans="10:256" ht="12.75">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row>
    <row r="145" spans="10:256" ht="12.75">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row>
    <row r="146" spans="10:256" ht="12.75">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row>
    <row r="147" spans="10:256" ht="12.75">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row>
    <row r="148" spans="10:256" ht="12.75">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row>
    <row r="149" spans="10:256" ht="12.75">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row>
    <row r="150" spans="10:256" ht="12.75">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10:256" ht="12.75">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row>
    <row r="152" spans="10:256" ht="12.75">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10:256" ht="12.75">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row>
    <row r="154" spans="10:256" ht="12.75">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row>
    <row r="155" spans="10:256" ht="12.75">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row>
    <row r="156" spans="10:256" ht="12.75">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row>
    <row r="157" spans="10:256" ht="12.75">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row>
    <row r="158" spans="10:256" ht="12.75">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row>
    <row r="159" spans="10:256" ht="12.75">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row>
    <row r="160" spans="10:256" ht="12.75">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row>
    <row r="161" spans="10:256" ht="12.75">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row>
    <row r="162" spans="10:256" ht="12.75">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row>
    <row r="163" spans="10:256" ht="12.75">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0:256" ht="12.75">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0:256" ht="12.75">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row>
    <row r="166" spans="10:256" ht="12.75">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row>
    <row r="167" spans="10:256" ht="12.75">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row>
    <row r="168" spans="10:256" ht="12.75">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row>
    <row r="169" spans="10:256" ht="12.75">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row>
    <row r="170" spans="10:256" ht="12.75">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row>
    <row r="171" spans="10:256" ht="12.75">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row>
    <row r="172" spans="10:256" ht="12.75">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row>
    <row r="173" spans="10:256" ht="12.75">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row>
    <row r="174" spans="10:256" ht="12.75">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row>
    <row r="175" spans="10:256" ht="12.75">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row>
    <row r="176" spans="10:256" ht="12.75">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row>
    <row r="177" spans="10:256" ht="12.75">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row>
    <row r="178" spans="10:256" ht="12.75">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row>
    <row r="179" spans="10:256" ht="12.75">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row>
    <row r="180" spans="10:256" ht="12.75">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row>
    <row r="181" spans="10:256" ht="12.75">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row>
    <row r="182" spans="10:256" ht="12.75">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row>
    <row r="183" spans="10:256" ht="12.75">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row>
    <row r="184" spans="10:256" ht="12.75">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row>
    <row r="185" spans="10:256" ht="12.75">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row>
    <row r="186" spans="10:256" ht="12.75">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row>
    <row r="187" spans="10:256" ht="12.75">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row>
    <row r="188" spans="10:256" ht="12.75">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row>
    <row r="189" spans="10:256" ht="12.75">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row>
    <row r="190" spans="10:256" ht="12.75">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row>
    <row r="191" spans="10:256" ht="12.75">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0:256" ht="12.75">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0:256" ht="12.75">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10:256" ht="12.75">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row>
    <row r="195" spans="10:256" ht="12.75">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row>
    <row r="196" spans="10:256" ht="12.75">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row>
    <row r="197" spans="10:256" ht="12.75">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row>
    <row r="198" spans="10:256" ht="12.75">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row>
    <row r="199" spans="10:256" ht="12.75">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row>
    <row r="200" spans="10:256" ht="12.75">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row>
    <row r="201" spans="10:256" ht="12.75">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row>
    <row r="202" spans="10:256" ht="12.75">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row>
    <row r="203" spans="10:256" ht="12.75">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c r="ID203" s="16"/>
      <c r="IE203" s="16"/>
      <c r="IF203" s="16"/>
      <c r="IG203" s="16"/>
      <c r="IH203" s="16"/>
      <c r="II203" s="16"/>
      <c r="IJ203" s="16"/>
      <c r="IK203" s="16"/>
      <c r="IL203" s="16"/>
      <c r="IM203" s="16"/>
      <c r="IN203" s="16"/>
      <c r="IO203" s="16"/>
      <c r="IP203" s="16"/>
      <c r="IQ203" s="16"/>
      <c r="IR203" s="16"/>
      <c r="IS203" s="16"/>
      <c r="IT203" s="16"/>
      <c r="IU203" s="16"/>
      <c r="IV203" s="16"/>
    </row>
    <row r="204" spans="10:256" ht="12.75">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c r="HU204" s="16"/>
      <c r="HV204" s="16"/>
      <c r="HW204" s="16"/>
      <c r="HX204" s="16"/>
      <c r="HY204" s="16"/>
      <c r="HZ204" s="16"/>
      <c r="IA204" s="16"/>
      <c r="IB204" s="16"/>
      <c r="IC204" s="16"/>
      <c r="ID204" s="16"/>
      <c r="IE204" s="16"/>
      <c r="IF204" s="16"/>
      <c r="IG204" s="16"/>
      <c r="IH204" s="16"/>
      <c r="II204" s="16"/>
      <c r="IJ204" s="16"/>
      <c r="IK204" s="16"/>
      <c r="IL204" s="16"/>
      <c r="IM204" s="16"/>
      <c r="IN204" s="16"/>
      <c r="IO204" s="16"/>
      <c r="IP204" s="16"/>
      <c r="IQ204" s="16"/>
      <c r="IR204" s="16"/>
      <c r="IS204" s="16"/>
      <c r="IT204" s="16"/>
      <c r="IU204" s="16"/>
      <c r="IV204" s="16"/>
    </row>
    <row r="205" spans="10:256" ht="12.75">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6"/>
    </row>
    <row r="206" spans="10:256" ht="12.75">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c r="ID206" s="16"/>
      <c r="IE206" s="16"/>
      <c r="IF206" s="16"/>
      <c r="IG206" s="16"/>
      <c r="IH206" s="16"/>
      <c r="II206" s="16"/>
      <c r="IJ206" s="16"/>
      <c r="IK206" s="16"/>
      <c r="IL206" s="16"/>
      <c r="IM206" s="16"/>
      <c r="IN206" s="16"/>
      <c r="IO206" s="16"/>
      <c r="IP206" s="16"/>
      <c r="IQ206" s="16"/>
      <c r="IR206" s="16"/>
      <c r="IS206" s="16"/>
      <c r="IT206" s="16"/>
      <c r="IU206" s="16"/>
      <c r="IV206" s="16"/>
    </row>
    <row r="207" spans="10:256" ht="12.75">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row>
    <row r="208" spans="10:256" ht="12.75">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6"/>
    </row>
    <row r="209" spans="10:256" ht="12.75">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c r="ID209" s="16"/>
      <c r="IE209" s="16"/>
      <c r="IF209" s="16"/>
      <c r="IG209" s="16"/>
      <c r="IH209" s="16"/>
      <c r="II209" s="16"/>
      <c r="IJ209" s="16"/>
      <c r="IK209" s="16"/>
      <c r="IL209" s="16"/>
      <c r="IM209" s="16"/>
      <c r="IN209" s="16"/>
      <c r="IO209" s="16"/>
      <c r="IP209" s="16"/>
      <c r="IQ209" s="16"/>
      <c r="IR209" s="16"/>
      <c r="IS209" s="16"/>
      <c r="IT209" s="16"/>
      <c r="IU209" s="16"/>
      <c r="IV209" s="16"/>
    </row>
    <row r="210" spans="10:256" ht="12.75">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c r="HU210" s="16"/>
      <c r="HV210" s="16"/>
      <c r="HW210" s="16"/>
      <c r="HX210" s="16"/>
      <c r="HY210" s="16"/>
      <c r="HZ210" s="16"/>
      <c r="IA210" s="16"/>
      <c r="IB210" s="16"/>
      <c r="IC210" s="16"/>
      <c r="ID210" s="16"/>
      <c r="IE210" s="16"/>
      <c r="IF210" s="16"/>
      <c r="IG210" s="16"/>
      <c r="IH210" s="16"/>
      <c r="II210" s="16"/>
      <c r="IJ210" s="16"/>
      <c r="IK210" s="16"/>
      <c r="IL210" s="16"/>
      <c r="IM210" s="16"/>
      <c r="IN210" s="16"/>
      <c r="IO210" s="16"/>
      <c r="IP210" s="16"/>
      <c r="IQ210" s="16"/>
      <c r="IR210" s="16"/>
      <c r="IS210" s="16"/>
      <c r="IT210" s="16"/>
      <c r="IU210" s="16"/>
      <c r="IV210" s="16"/>
    </row>
    <row r="211" spans="10:256" ht="12.75">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c r="ID211" s="16"/>
      <c r="IE211" s="16"/>
      <c r="IF211" s="16"/>
      <c r="IG211" s="16"/>
      <c r="IH211" s="16"/>
      <c r="II211" s="16"/>
      <c r="IJ211" s="16"/>
      <c r="IK211" s="16"/>
      <c r="IL211" s="16"/>
      <c r="IM211" s="16"/>
      <c r="IN211" s="16"/>
      <c r="IO211" s="16"/>
      <c r="IP211" s="16"/>
      <c r="IQ211" s="16"/>
      <c r="IR211" s="16"/>
      <c r="IS211" s="16"/>
      <c r="IT211" s="16"/>
      <c r="IU211" s="16"/>
      <c r="IV211" s="16"/>
    </row>
    <row r="212" spans="10:256" ht="12.75">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c r="HB212" s="16"/>
      <c r="HC212" s="16"/>
      <c r="HD212" s="16"/>
      <c r="HE212" s="16"/>
      <c r="HF212" s="16"/>
      <c r="HG212" s="16"/>
      <c r="HH212" s="16"/>
      <c r="HI212" s="16"/>
      <c r="HJ212" s="16"/>
      <c r="HK212" s="16"/>
      <c r="HL212" s="16"/>
      <c r="HM212" s="16"/>
      <c r="HN212" s="16"/>
      <c r="HO212" s="16"/>
      <c r="HP212" s="16"/>
      <c r="HQ212" s="16"/>
      <c r="HR212" s="16"/>
      <c r="HS212" s="16"/>
      <c r="HT212" s="16"/>
      <c r="HU212" s="16"/>
      <c r="HV212" s="16"/>
      <c r="HW212" s="16"/>
      <c r="HX212" s="16"/>
      <c r="HY212" s="16"/>
      <c r="HZ212" s="16"/>
      <c r="IA212" s="16"/>
      <c r="IB212" s="16"/>
      <c r="IC212" s="16"/>
      <c r="ID212" s="16"/>
      <c r="IE212" s="16"/>
      <c r="IF212" s="16"/>
      <c r="IG212" s="16"/>
      <c r="IH212" s="16"/>
      <c r="II212" s="16"/>
      <c r="IJ212" s="16"/>
      <c r="IK212" s="16"/>
      <c r="IL212" s="16"/>
      <c r="IM212" s="16"/>
      <c r="IN212" s="16"/>
      <c r="IO212" s="16"/>
      <c r="IP212" s="16"/>
      <c r="IQ212" s="16"/>
      <c r="IR212" s="16"/>
      <c r="IS212" s="16"/>
      <c r="IT212" s="16"/>
      <c r="IU212" s="16"/>
      <c r="IV212" s="16"/>
    </row>
    <row r="213" spans="10:256" ht="12.75">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c r="HB213" s="16"/>
      <c r="HC213" s="16"/>
      <c r="HD213" s="16"/>
      <c r="HE213" s="16"/>
      <c r="HF213" s="16"/>
      <c r="HG213" s="16"/>
      <c r="HH213" s="16"/>
      <c r="HI213" s="16"/>
      <c r="HJ213" s="16"/>
      <c r="HK213" s="16"/>
      <c r="HL213" s="16"/>
      <c r="HM213" s="16"/>
      <c r="HN213" s="16"/>
      <c r="HO213" s="16"/>
      <c r="HP213" s="16"/>
      <c r="HQ213" s="16"/>
      <c r="HR213" s="16"/>
      <c r="HS213" s="16"/>
      <c r="HT213" s="16"/>
      <c r="HU213" s="16"/>
      <c r="HV213" s="16"/>
      <c r="HW213" s="16"/>
      <c r="HX213" s="16"/>
      <c r="HY213" s="16"/>
      <c r="HZ213" s="16"/>
      <c r="IA213" s="16"/>
      <c r="IB213" s="16"/>
      <c r="IC213" s="16"/>
      <c r="ID213" s="16"/>
      <c r="IE213" s="16"/>
      <c r="IF213" s="16"/>
      <c r="IG213" s="16"/>
      <c r="IH213" s="16"/>
      <c r="II213" s="16"/>
      <c r="IJ213" s="16"/>
      <c r="IK213" s="16"/>
      <c r="IL213" s="16"/>
      <c r="IM213" s="16"/>
      <c r="IN213" s="16"/>
      <c r="IO213" s="16"/>
      <c r="IP213" s="16"/>
      <c r="IQ213" s="16"/>
      <c r="IR213" s="16"/>
      <c r="IS213" s="16"/>
      <c r="IT213" s="16"/>
      <c r="IU213" s="16"/>
      <c r="IV213" s="16"/>
    </row>
    <row r="214" spans="10:256" ht="12.75">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6"/>
      <c r="GE214" s="16"/>
      <c r="GF214" s="16"/>
      <c r="GG214" s="16"/>
      <c r="GH214" s="16"/>
      <c r="GI214" s="16"/>
      <c r="GJ214" s="16"/>
      <c r="GK214" s="16"/>
      <c r="GL214" s="16"/>
      <c r="GM214" s="16"/>
      <c r="GN214" s="16"/>
      <c r="GO214" s="16"/>
      <c r="GP214" s="16"/>
      <c r="GQ214" s="16"/>
      <c r="GR214" s="16"/>
      <c r="GS214" s="16"/>
      <c r="GT214" s="16"/>
      <c r="GU214" s="16"/>
      <c r="GV214" s="16"/>
      <c r="GW214" s="16"/>
      <c r="GX214" s="16"/>
      <c r="GY214" s="16"/>
      <c r="GZ214" s="16"/>
      <c r="HA214" s="16"/>
      <c r="HB214" s="16"/>
      <c r="HC214" s="16"/>
      <c r="HD214" s="16"/>
      <c r="HE214" s="16"/>
      <c r="HF214" s="16"/>
      <c r="HG214" s="16"/>
      <c r="HH214" s="16"/>
      <c r="HI214" s="16"/>
      <c r="HJ214" s="16"/>
      <c r="HK214" s="16"/>
      <c r="HL214" s="16"/>
      <c r="HM214" s="16"/>
      <c r="HN214" s="16"/>
      <c r="HO214" s="16"/>
      <c r="HP214" s="16"/>
      <c r="HQ214" s="16"/>
      <c r="HR214" s="16"/>
      <c r="HS214" s="16"/>
      <c r="HT214" s="16"/>
      <c r="HU214" s="16"/>
      <c r="HV214" s="16"/>
      <c r="HW214" s="16"/>
      <c r="HX214" s="16"/>
      <c r="HY214" s="16"/>
      <c r="HZ214" s="16"/>
      <c r="IA214" s="16"/>
      <c r="IB214" s="16"/>
      <c r="IC214" s="16"/>
      <c r="ID214" s="16"/>
      <c r="IE214" s="16"/>
      <c r="IF214" s="16"/>
      <c r="IG214" s="16"/>
      <c r="IH214" s="16"/>
      <c r="II214" s="16"/>
      <c r="IJ214" s="16"/>
      <c r="IK214" s="16"/>
      <c r="IL214" s="16"/>
      <c r="IM214" s="16"/>
      <c r="IN214" s="16"/>
      <c r="IO214" s="16"/>
      <c r="IP214" s="16"/>
      <c r="IQ214" s="16"/>
      <c r="IR214" s="16"/>
      <c r="IS214" s="16"/>
      <c r="IT214" s="16"/>
      <c r="IU214" s="16"/>
      <c r="IV214" s="16"/>
    </row>
    <row r="215" spans="10:256" ht="12.75">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6"/>
      <c r="GE215" s="16"/>
      <c r="GF215" s="16"/>
      <c r="GG215" s="16"/>
      <c r="GH215" s="16"/>
      <c r="GI215" s="16"/>
      <c r="GJ215" s="16"/>
      <c r="GK215" s="16"/>
      <c r="GL215" s="16"/>
      <c r="GM215" s="16"/>
      <c r="GN215" s="16"/>
      <c r="GO215" s="16"/>
      <c r="GP215" s="16"/>
      <c r="GQ215" s="16"/>
      <c r="GR215" s="16"/>
      <c r="GS215" s="16"/>
      <c r="GT215" s="16"/>
      <c r="GU215" s="16"/>
      <c r="GV215" s="16"/>
      <c r="GW215" s="16"/>
      <c r="GX215" s="16"/>
      <c r="GY215" s="16"/>
      <c r="GZ215" s="16"/>
      <c r="HA215" s="16"/>
      <c r="HB215" s="16"/>
      <c r="HC215" s="16"/>
      <c r="HD215" s="16"/>
      <c r="HE215" s="16"/>
      <c r="HF215" s="16"/>
      <c r="HG215" s="16"/>
      <c r="HH215" s="16"/>
      <c r="HI215" s="16"/>
      <c r="HJ215" s="16"/>
      <c r="HK215" s="16"/>
      <c r="HL215" s="16"/>
      <c r="HM215" s="16"/>
      <c r="HN215" s="16"/>
      <c r="HO215" s="16"/>
      <c r="HP215" s="16"/>
      <c r="HQ215" s="16"/>
      <c r="HR215" s="16"/>
      <c r="HS215" s="16"/>
      <c r="HT215" s="16"/>
      <c r="HU215" s="16"/>
      <c r="HV215" s="16"/>
      <c r="HW215" s="16"/>
      <c r="HX215" s="16"/>
      <c r="HY215" s="16"/>
      <c r="HZ215" s="16"/>
      <c r="IA215" s="16"/>
      <c r="IB215" s="16"/>
      <c r="IC215" s="16"/>
      <c r="ID215" s="16"/>
      <c r="IE215" s="16"/>
      <c r="IF215" s="16"/>
      <c r="IG215" s="16"/>
      <c r="IH215" s="16"/>
      <c r="II215" s="16"/>
      <c r="IJ215" s="16"/>
      <c r="IK215" s="16"/>
      <c r="IL215" s="16"/>
      <c r="IM215" s="16"/>
      <c r="IN215" s="16"/>
      <c r="IO215" s="16"/>
      <c r="IP215" s="16"/>
      <c r="IQ215" s="16"/>
      <c r="IR215" s="16"/>
      <c r="IS215" s="16"/>
      <c r="IT215" s="16"/>
      <c r="IU215" s="16"/>
      <c r="IV215" s="16"/>
    </row>
    <row r="216" spans="10:256" ht="12.75">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c r="FV216" s="16"/>
      <c r="FW216" s="16"/>
      <c r="FX216" s="16"/>
      <c r="FY216" s="16"/>
      <c r="FZ216" s="16"/>
      <c r="GA216" s="16"/>
      <c r="GB216" s="16"/>
      <c r="GC216" s="16"/>
      <c r="GD216" s="16"/>
      <c r="GE216" s="16"/>
      <c r="GF216" s="16"/>
      <c r="GG216" s="16"/>
      <c r="GH216" s="16"/>
      <c r="GI216" s="16"/>
      <c r="GJ216" s="16"/>
      <c r="GK216" s="16"/>
      <c r="GL216" s="16"/>
      <c r="GM216" s="16"/>
      <c r="GN216" s="16"/>
      <c r="GO216" s="16"/>
      <c r="GP216" s="16"/>
      <c r="GQ216" s="16"/>
      <c r="GR216" s="16"/>
      <c r="GS216" s="16"/>
      <c r="GT216" s="16"/>
      <c r="GU216" s="16"/>
      <c r="GV216" s="16"/>
      <c r="GW216" s="16"/>
      <c r="GX216" s="16"/>
      <c r="GY216" s="16"/>
      <c r="GZ216" s="16"/>
      <c r="HA216" s="16"/>
      <c r="HB216" s="16"/>
      <c r="HC216" s="16"/>
      <c r="HD216" s="16"/>
      <c r="HE216" s="16"/>
      <c r="HF216" s="16"/>
      <c r="HG216" s="16"/>
      <c r="HH216" s="16"/>
      <c r="HI216" s="16"/>
      <c r="HJ216" s="16"/>
      <c r="HK216" s="16"/>
      <c r="HL216" s="16"/>
      <c r="HM216" s="16"/>
      <c r="HN216" s="16"/>
      <c r="HO216" s="16"/>
      <c r="HP216" s="16"/>
      <c r="HQ216" s="16"/>
      <c r="HR216" s="16"/>
      <c r="HS216" s="16"/>
      <c r="HT216" s="16"/>
      <c r="HU216" s="16"/>
      <c r="HV216" s="16"/>
      <c r="HW216" s="16"/>
      <c r="HX216" s="16"/>
      <c r="HY216" s="16"/>
      <c r="HZ216" s="16"/>
      <c r="IA216" s="16"/>
      <c r="IB216" s="16"/>
      <c r="IC216" s="16"/>
      <c r="ID216" s="16"/>
      <c r="IE216" s="16"/>
      <c r="IF216" s="16"/>
      <c r="IG216" s="16"/>
      <c r="IH216" s="16"/>
      <c r="II216" s="16"/>
      <c r="IJ216" s="16"/>
      <c r="IK216" s="16"/>
      <c r="IL216" s="16"/>
      <c r="IM216" s="16"/>
      <c r="IN216" s="16"/>
      <c r="IO216" s="16"/>
      <c r="IP216" s="16"/>
      <c r="IQ216" s="16"/>
      <c r="IR216" s="16"/>
      <c r="IS216" s="16"/>
      <c r="IT216" s="16"/>
      <c r="IU216" s="16"/>
      <c r="IV216" s="16"/>
    </row>
    <row r="217" spans="10:256" ht="12.75">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c r="FM217" s="16"/>
      <c r="FN217" s="16"/>
      <c r="FO217" s="16"/>
      <c r="FP217" s="16"/>
      <c r="FQ217" s="16"/>
      <c r="FR217" s="16"/>
      <c r="FS217" s="16"/>
      <c r="FT217" s="16"/>
      <c r="FU217" s="16"/>
      <c r="FV217" s="16"/>
      <c r="FW217" s="16"/>
      <c r="FX217" s="16"/>
      <c r="FY217" s="16"/>
      <c r="FZ217" s="16"/>
      <c r="GA217" s="16"/>
      <c r="GB217" s="16"/>
      <c r="GC217" s="16"/>
      <c r="GD217" s="16"/>
      <c r="GE217" s="16"/>
      <c r="GF217" s="16"/>
      <c r="GG217" s="16"/>
      <c r="GH217" s="16"/>
      <c r="GI217" s="16"/>
      <c r="GJ217" s="16"/>
      <c r="GK217" s="16"/>
      <c r="GL217" s="16"/>
      <c r="GM217" s="16"/>
      <c r="GN217" s="16"/>
      <c r="GO217" s="16"/>
      <c r="GP217" s="16"/>
      <c r="GQ217" s="16"/>
      <c r="GR217" s="16"/>
      <c r="GS217" s="16"/>
      <c r="GT217" s="16"/>
      <c r="GU217" s="16"/>
      <c r="GV217" s="16"/>
      <c r="GW217" s="16"/>
      <c r="GX217" s="16"/>
      <c r="GY217" s="16"/>
      <c r="GZ217" s="16"/>
      <c r="HA217" s="16"/>
      <c r="HB217" s="16"/>
      <c r="HC217" s="16"/>
      <c r="HD217" s="16"/>
      <c r="HE217" s="16"/>
      <c r="HF217" s="16"/>
      <c r="HG217" s="16"/>
      <c r="HH217" s="16"/>
      <c r="HI217" s="16"/>
      <c r="HJ217" s="16"/>
      <c r="HK217" s="16"/>
      <c r="HL217" s="16"/>
      <c r="HM217" s="16"/>
      <c r="HN217" s="16"/>
      <c r="HO217" s="16"/>
      <c r="HP217" s="16"/>
      <c r="HQ217" s="16"/>
      <c r="HR217" s="16"/>
      <c r="HS217" s="16"/>
      <c r="HT217" s="16"/>
      <c r="HU217" s="16"/>
      <c r="HV217" s="16"/>
      <c r="HW217" s="16"/>
      <c r="HX217" s="16"/>
      <c r="HY217" s="16"/>
      <c r="HZ217" s="16"/>
      <c r="IA217" s="16"/>
      <c r="IB217" s="16"/>
      <c r="IC217" s="16"/>
      <c r="ID217" s="16"/>
      <c r="IE217" s="16"/>
      <c r="IF217" s="16"/>
      <c r="IG217" s="16"/>
      <c r="IH217" s="16"/>
      <c r="II217" s="16"/>
      <c r="IJ217" s="16"/>
      <c r="IK217" s="16"/>
      <c r="IL217" s="16"/>
      <c r="IM217" s="16"/>
      <c r="IN217" s="16"/>
      <c r="IO217" s="16"/>
      <c r="IP217" s="16"/>
      <c r="IQ217" s="16"/>
      <c r="IR217" s="16"/>
      <c r="IS217" s="16"/>
      <c r="IT217" s="16"/>
      <c r="IU217" s="16"/>
      <c r="IV217" s="16"/>
    </row>
    <row r="218" spans="10:256" ht="12.75">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c r="FM218" s="16"/>
      <c r="FN218" s="16"/>
      <c r="FO218" s="16"/>
      <c r="FP218" s="16"/>
      <c r="FQ218" s="16"/>
      <c r="FR218" s="16"/>
      <c r="FS218" s="16"/>
      <c r="FT218" s="16"/>
      <c r="FU218" s="16"/>
      <c r="FV218" s="16"/>
      <c r="FW218" s="16"/>
      <c r="FX218" s="16"/>
      <c r="FY218" s="16"/>
      <c r="FZ218" s="16"/>
      <c r="GA218" s="16"/>
      <c r="GB218" s="16"/>
      <c r="GC218" s="16"/>
      <c r="GD218" s="16"/>
      <c r="GE218" s="16"/>
      <c r="GF218" s="16"/>
      <c r="GG218" s="16"/>
      <c r="GH218" s="16"/>
      <c r="GI218" s="16"/>
      <c r="GJ218" s="16"/>
      <c r="GK218" s="16"/>
      <c r="GL218" s="16"/>
      <c r="GM218" s="16"/>
      <c r="GN218" s="16"/>
      <c r="GO218" s="16"/>
      <c r="GP218" s="16"/>
      <c r="GQ218" s="16"/>
      <c r="GR218" s="16"/>
      <c r="GS218" s="16"/>
      <c r="GT218" s="16"/>
      <c r="GU218" s="16"/>
      <c r="GV218" s="16"/>
      <c r="GW218" s="16"/>
      <c r="GX218" s="16"/>
      <c r="GY218" s="16"/>
      <c r="GZ218" s="16"/>
      <c r="HA218" s="16"/>
      <c r="HB218" s="16"/>
      <c r="HC218" s="16"/>
      <c r="HD218" s="16"/>
      <c r="HE218" s="16"/>
      <c r="HF218" s="16"/>
      <c r="HG218" s="16"/>
      <c r="HH218" s="16"/>
      <c r="HI218" s="16"/>
      <c r="HJ218" s="16"/>
      <c r="HK218" s="16"/>
      <c r="HL218" s="16"/>
      <c r="HM218" s="16"/>
      <c r="HN218" s="16"/>
      <c r="HO218" s="16"/>
      <c r="HP218" s="16"/>
      <c r="HQ218" s="16"/>
      <c r="HR218" s="16"/>
      <c r="HS218" s="16"/>
      <c r="HT218" s="16"/>
      <c r="HU218" s="16"/>
      <c r="HV218" s="16"/>
      <c r="HW218" s="16"/>
      <c r="HX218" s="16"/>
      <c r="HY218" s="16"/>
      <c r="HZ218" s="16"/>
      <c r="IA218" s="16"/>
      <c r="IB218" s="16"/>
      <c r="IC218" s="16"/>
      <c r="ID218" s="16"/>
      <c r="IE218" s="16"/>
      <c r="IF218" s="16"/>
      <c r="IG218" s="16"/>
      <c r="IH218" s="16"/>
      <c r="II218" s="16"/>
      <c r="IJ218" s="16"/>
      <c r="IK218" s="16"/>
      <c r="IL218" s="16"/>
      <c r="IM218" s="16"/>
      <c r="IN218" s="16"/>
      <c r="IO218" s="16"/>
      <c r="IP218" s="16"/>
      <c r="IQ218" s="16"/>
      <c r="IR218" s="16"/>
      <c r="IS218" s="16"/>
      <c r="IT218" s="16"/>
      <c r="IU218" s="16"/>
      <c r="IV218" s="16"/>
    </row>
    <row r="219" spans="10:256" ht="12.75">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c r="FV219" s="16"/>
      <c r="FW219" s="16"/>
      <c r="FX219" s="16"/>
      <c r="FY219" s="16"/>
      <c r="FZ219" s="16"/>
      <c r="GA219" s="16"/>
      <c r="GB219" s="16"/>
      <c r="GC219" s="16"/>
      <c r="GD219" s="16"/>
      <c r="GE219" s="16"/>
      <c r="GF219" s="16"/>
      <c r="GG219" s="16"/>
      <c r="GH219" s="16"/>
      <c r="GI219" s="16"/>
      <c r="GJ219" s="16"/>
      <c r="GK219" s="16"/>
      <c r="GL219" s="16"/>
      <c r="GM219" s="16"/>
      <c r="GN219" s="16"/>
      <c r="GO219" s="16"/>
      <c r="GP219" s="16"/>
      <c r="GQ219" s="16"/>
      <c r="GR219" s="16"/>
      <c r="GS219" s="16"/>
      <c r="GT219" s="16"/>
      <c r="GU219" s="16"/>
      <c r="GV219" s="16"/>
      <c r="GW219" s="16"/>
      <c r="GX219" s="16"/>
      <c r="GY219" s="16"/>
      <c r="GZ219" s="16"/>
      <c r="HA219" s="16"/>
      <c r="HB219" s="16"/>
      <c r="HC219" s="16"/>
      <c r="HD219" s="16"/>
      <c r="HE219" s="16"/>
      <c r="HF219" s="16"/>
      <c r="HG219" s="16"/>
      <c r="HH219" s="16"/>
      <c r="HI219" s="16"/>
      <c r="HJ219" s="16"/>
      <c r="HK219" s="16"/>
      <c r="HL219" s="16"/>
      <c r="HM219" s="16"/>
      <c r="HN219" s="16"/>
      <c r="HO219" s="16"/>
      <c r="HP219" s="16"/>
      <c r="HQ219" s="16"/>
      <c r="HR219" s="16"/>
      <c r="HS219" s="16"/>
      <c r="HT219" s="16"/>
      <c r="HU219" s="16"/>
      <c r="HV219" s="16"/>
      <c r="HW219" s="16"/>
      <c r="HX219" s="16"/>
      <c r="HY219" s="16"/>
      <c r="HZ219" s="16"/>
      <c r="IA219" s="16"/>
      <c r="IB219" s="16"/>
      <c r="IC219" s="16"/>
      <c r="ID219" s="16"/>
      <c r="IE219" s="16"/>
      <c r="IF219" s="16"/>
      <c r="IG219" s="16"/>
      <c r="IH219" s="16"/>
      <c r="II219" s="16"/>
      <c r="IJ219" s="16"/>
      <c r="IK219" s="16"/>
      <c r="IL219" s="16"/>
      <c r="IM219" s="16"/>
      <c r="IN219" s="16"/>
      <c r="IO219" s="16"/>
      <c r="IP219" s="16"/>
      <c r="IQ219" s="16"/>
      <c r="IR219" s="16"/>
      <c r="IS219" s="16"/>
      <c r="IT219" s="16"/>
      <c r="IU219" s="16"/>
      <c r="IV219" s="16"/>
    </row>
    <row r="220" spans="10:256" ht="12.75">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c r="FX220" s="16"/>
      <c r="FY220" s="16"/>
      <c r="FZ220" s="16"/>
      <c r="GA220" s="16"/>
      <c r="GB220" s="16"/>
      <c r="GC220" s="16"/>
      <c r="GD220" s="16"/>
      <c r="GE220" s="16"/>
      <c r="GF220" s="16"/>
      <c r="GG220" s="16"/>
      <c r="GH220" s="16"/>
      <c r="GI220" s="16"/>
      <c r="GJ220" s="16"/>
      <c r="GK220" s="16"/>
      <c r="GL220" s="16"/>
      <c r="GM220" s="16"/>
      <c r="GN220" s="16"/>
      <c r="GO220" s="16"/>
      <c r="GP220" s="16"/>
      <c r="GQ220" s="16"/>
      <c r="GR220" s="16"/>
      <c r="GS220" s="16"/>
      <c r="GT220" s="16"/>
      <c r="GU220" s="16"/>
      <c r="GV220" s="16"/>
      <c r="GW220" s="16"/>
      <c r="GX220" s="16"/>
      <c r="GY220" s="16"/>
      <c r="GZ220" s="16"/>
      <c r="HA220" s="16"/>
      <c r="HB220" s="16"/>
      <c r="HC220" s="16"/>
      <c r="HD220" s="16"/>
      <c r="HE220" s="16"/>
      <c r="HF220" s="16"/>
      <c r="HG220" s="16"/>
      <c r="HH220" s="16"/>
      <c r="HI220" s="16"/>
      <c r="HJ220" s="16"/>
      <c r="HK220" s="16"/>
      <c r="HL220" s="16"/>
      <c r="HM220" s="16"/>
      <c r="HN220" s="16"/>
      <c r="HO220" s="16"/>
      <c r="HP220" s="16"/>
      <c r="HQ220" s="16"/>
      <c r="HR220" s="16"/>
      <c r="HS220" s="16"/>
      <c r="HT220" s="16"/>
      <c r="HU220" s="16"/>
      <c r="HV220" s="16"/>
      <c r="HW220" s="16"/>
      <c r="HX220" s="16"/>
      <c r="HY220" s="16"/>
      <c r="HZ220" s="16"/>
      <c r="IA220" s="16"/>
      <c r="IB220" s="16"/>
      <c r="IC220" s="16"/>
      <c r="ID220" s="16"/>
      <c r="IE220" s="16"/>
      <c r="IF220" s="16"/>
      <c r="IG220" s="16"/>
      <c r="IH220" s="16"/>
      <c r="II220" s="16"/>
      <c r="IJ220" s="16"/>
      <c r="IK220" s="16"/>
      <c r="IL220" s="16"/>
      <c r="IM220" s="16"/>
      <c r="IN220" s="16"/>
      <c r="IO220" s="16"/>
      <c r="IP220" s="16"/>
      <c r="IQ220" s="16"/>
      <c r="IR220" s="16"/>
      <c r="IS220" s="16"/>
      <c r="IT220" s="16"/>
      <c r="IU220" s="16"/>
      <c r="IV220" s="16"/>
    </row>
    <row r="221" spans="10:256" ht="12.75">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c r="FV221" s="16"/>
      <c r="FW221" s="16"/>
      <c r="FX221" s="16"/>
      <c r="FY221" s="16"/>
      <c r="FZ221" s="16"/>
      <c r="GA221" s="16"/>
      <c r="GB221" s="16"/>
      <c r="GC221" s="16"/>
      <c r="GD221" s="16"/>
      <c r="GE221" s="16"/>
      <c r="GF221" s="16"/>
      <c r="GG221" s="16"/>
      <c r="GH221" s="16"/>
      <c r="GI221" s="16"/>
      <c r="GJ221" s="16"/>
      <c r="GK221" s="16"/>
      <c r="GL221" s="16"/>
      <c r="GM221" s="16"/>
      <c r="GN221" s="16"/>
      <c r="GO221" s="16"/>
      <c r="GP221" s="16"/>
      <c r="GQ221" s="16"/>
      <c r="GR221" s="16"/>
      <c r="GS221" s="16"/>
      <c r="GT221" s="16"/>
      <c r="GU221" s="16"/>
      <c r="GV221" s="16"/>
      <c r="GW221" s="16"/>
      <c r="GX221" s="16"/>
      <c r="GY221" s="16"/>
      <c r="GZ221" s="16"/>
      <c r="HA221" s="16"/>
      <c r="HB221" s="16"/>
      <c r="HC221" s="16"/>
      <c r="HD221" s="16"/>
      <c r="HE221" s="16"/>
      <c r="HF221" s="16"/>
      <c r="HG221" s="16"/>
      <c r="HH221" s="16"/>
      <c r="HI221" s="16"/>
      <c r="HJ221" s="16"/>
      <c r="HK221" s="16"/>
      <c r="HL221" s="16"/>
      <c r="HM221" s="16"/>
      <c r="HN221" s="16"/>
      <c r="HO221" s="16"/>
      <c r="HP221" s="16"/>
      <c r="HQ221" s="16"/>
      <c r="HR221" s="16"/>
      <c r="HS221" s="16"/>
      <c r="HT221" s="16"/>
      <c r="HU221" s="16"/>
      <c r="HV221" s="16"/>
      <c r="HW221" s="16"/>
      <c r="HX221" s="16"/>
      <c r="HY221" s="16"/>
      <c r="HZ221" s="16"/>
      <c r="IA221" s="16"/>
      <c r="IB221" s="16"/>
      <c r="IC221" s="16"/>
      <c r="ID221" s="16"/>
      <c r="IE221" s="16"/>
      <c r="IF221" s="16"/>
      <c r="IG221" s="16"/>
      <c r="IH221" s="16"/>
      <c r="II221" s="16"/>
      <c r="IJ221" s="16"/>
      <c r="IK221" s="16"/>
      <c r="IL221" s="16"/>
      <c r="IM221" s="16"/>
      <c r="IN221" s="16"/>
      <c r="IO221" s="16"/>
      <c r="IP221" s="16"/>
      <c r="IQ221" s="16"/>
      <c r="IR221" s="16"/>
      <c r="IS221" s="16"/>
      <c r="IT221" s="16"/>
      <c r="IU221" s="16"/>
      <c r="IV221" s="16"/>
    </row>
    <row r="222" spans="10:256" ht="12.75">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c r="FV222" s="16"/>
      <c r="FW222" s="16"/>
      <c r="FX222" s="16"/>
      <c r="FY222" s="16"/>
      <c r="FZ222" s="16"/>
      <c r="GA222" s="16"/>
      <c r="GB222" s="16"/>
      <c r="GC222" s="16"/>
      <c r="GD222" s="16"/>
      <c r="GE222" s="16"/>
      <c r="GF222" s="16"/>
      <c r="GG222" s="16"/>
      <c r="GH222" s="16"/>
      <c r="GI222" s="16"/>
      <c r="GJ222" s="16"/>
      <c r="GK222" s="16"/>
      <c r="GL222" s="16"/>
      <c r="GM222" s="16"/>
      <c r="GN222" s="16"/>
      <c r="GO222" s="16"/>
      <c r="GP222" s="16"/>
      <c r="GQ222" s="16"/>
      <c r="GR222" s="16"/>
      <c r="GS222" s="16"/>
      <c r="GT222" s="16"/>
      <c r="GU222" s="16"/>
      <c r="GV222" s="16"/>
      <c r="GW222" s="16"/>
      <c r="GX222" s="16"/>
      <c r="GY222" s="16"/>
      <c r="GZ222" s="16"/>
      <c r="HA222" s="16"/>
      <c r="HB222" s="16"/>
      <c r="HC222" s="16"/>
      <c r="HD222" s="16"/>
      <c r="HE222" s="16"/>
      <c r="HF222" s="16"/>
      <c r="HG222" s="16"/>
      <c r="HH222" s="16"/>
      <c r="HI222" s="16"/>
      <c r="HJ222" s="16"/>
      <c r="HK222" s="16"/>
      <c r="HL222" s="16"/>
      <c r="HM222" s="16"/>
      <c r="HN222" s="16"/>
      <c r="HO222" s="16"/>
      <c r="HP222" s="16"/>
      <c r="HQ222" s="16"/>
      <c r="HR222" s="16"/>
      <c r="HS222" s="16"/>
      <c r="HT222" s="16"/>
      <c r="HU222" s="16"/>
      <c r="HV222" s="16"/>
      <c r="HW222" s="16"/>
      <c r="HX222" s="16"/>
      <c r="HY222" s="16"/>
      <c r="HZ222" s="16"/>
      <c r="IA222" s="16"/>
      <c r="IB222" s="16"/>
      <c r="IC222" s="16"/>
      <c r="ID222" s="16"/>
      <c r="IE222" s="16"/>
      <c r="IF222" s="16"/>
      <c r="IG222" s="16"/>
      <c r="IH222" s="16"/>
      <c r="II222" s="16"/>
      <c r="IJ222" s="16"/>
      <c r="IK222" s="16"/>
      <c r="IL222" s="16"/>
      <c r="IM222" s="16"/>
      <c r="IN222" s="16"/>
      <c r="IO222" s="16"/>
      <c r="IP222" s="16"/>
      <c r="IQ222" s="16"/>
      <c r="IR222" s="16"/>
      <c r="IS222" s="16"/>
      <c r="IT222" s="16"/>
      <c r="IU222" s="16"/>
      <c r="IV222" s="16"/>
    </row>
    <row r="223" spans="10:256" ht="12.75">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6"/>
      <c r="HN223" s="16"/>
      <c r="HO223" s="16"/>
      <c r="HP223" s="16"/>
      <c r="HQ223" s="16"/>
      <c r="HR223" s="16"/>
      <c r="HS223" s="16"/>
      <c r="HT223" s="16"/>
      <c r="HU223" s="16"/>
      <c r="HV223" s="16"/>
      <c r="HW223" s="16"/>
      <c r="HX223" s="16"/>
      <c r="HY223" s="16"/>
      <c r="HZ223" s="16"/>
      <c r="IA223" s="16"/>
      <c r="IB223" s="16"/>
      <c r="IC223" s="16"/>
      <c r="ID223" s="16"/>
      <c r="IE223" s="16"/>
      <c r="IF223" s="16"/>
      <c r="IG223" s="16"/>
      <c r="IH223" s="16"/>
      <c r="II223" s="16"/>
      <c r="IJ223" s="16"/>
      <c r="IK223" s="16"/>
      <c r="IL223" s="16"/>
      <c r="IM223" s="16"/>
      <c r="IN223" s="16"/>
      <c r="IO223" s="16"/>
      <c r="IP223" s="16"/>
      <c r="IQ223" s="16"/>
      <c r="IR223" s="16"/>
      <c r="IS223" s="16"/>
      <c r="IT223" s="16"/>
      <c r="IU223" s="16"/>
      <c r="IV223" s="16"/>
    </row>
    <row r="224" spans="10:256" ht="12.75">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c r="FX224" s="16"/>
      <c r="FY224" s="16"/>
      <c r="FZ224" s="16"/>
      <c r="GA224" s="16"/>
      <c r="GB224" s="16"/>
      <c r="GC224" s="16"/>
      <c r="GD224" s="16"/>
      <c r="GE224" s="16"/>
      <c r="GF224" s="16"/>
      <c r="GG224" s="16"/>
      <c r="GH224" s="16"/>
      <c r="GI224" s="16"/>
      <c r="GJ224" s="16"/>
      <c r="GK224" s="16"/>
      <c r="GL224" s="16"/>
      <c r="GM224" s="16"/>
      <c r="GN224" s="16"/>
      <c r="GO224" s="16"/>
      <c r="GP224" s="16"/>
      <c r="GQ224" s="16"/>
      <c r="GR224" s="16"/>
      <c r="GS224" s="16"/>
      <c r="GT224" s="16"/>
      <c r="GU224" s="16"/>
      <c r="GV224" s="16"/>
      <c r="GW224" s="16"/>
      <c r="GX224" s="16"/>
      <c r="GY224" s="16"/>
      <c r="GZ224" s="16"/>
      <c r="HA224" s="16"/>
      <c r="HB224" s="16"/>
      <c r="HC224" s="16"/>
      <c r="HD224" s="16"/>
      <c r="HE224" s="16"/>
      <c r="HF224" s="16"/>
      <c r="HG224" s="16"/>
      <c r="HH224" s="16"/>
      <c r="HI224" s="16"/>
      <c r="HJ224" s="16"/>
      <c r="HK224" s="16"/>
      <c r="HL224" s="16"/>
      <c r="HM224" s="16"/>
      <c r="HN224" s="16"/>
      <c r="HO224" s="16"/>
      <c r="HP224" s="16"/>
      <c r="HQ224" s="16"/>
      <c r="HR224" s="16"/>
      <c r="HS224" s="16"/>
      <c r="HT224" s="16"/>
      <c r="HU224" s="16"/>
      <c r="HV224" s="16"/>
      <c r="HW224" s="16"/>
      <c r="HX224" s="16"/>
      <c r="HY224" s="16"/>
      <c r="HZ224" s="16"/>
      <c r="IA224" s="16"/>
      <c r="IB224" s="16"/>
      <c r="IC224" s="16"/>
      <c r="ID224" s="16"/>
      <c r="IE224" s="16"/>
      <c r="IF224" s="16"/>
      <c r="IG224" s="16"/>
      <c r="IH224" s="16"/>
      <c r="II224" s="16"/>
      <c r="IJ224" s="16"/>
      <c r="IK224" s="16"/>
      <c r="IL224" s="16"/>
      <c r="IM224" s="16"/>
      <c r="IN224" s="16"/>
      <c r="IO224" s="16"/>
      <c r="IP224" s="16"/>
      <c r="IQ224" s="16"/>
      <c r="IR224" s="16"/>
      <c r="IS224" s="16"/>
      <c r="IT224" s="16"/>
      <c r="IU224" s="16"/>
      <c r="IV224" s="16"/>
    </row>
    <row r="225" spans="10:256" ht="12.75">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6"/>
    </row>
    <row r="226" spans="10:256" ht="12.75">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row>
    <row r="227" spans="10:256" ht="12.75">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c r="FO227" s="16"/>
      <c r="FP227" s="16"/>
      <c r="FQ227" s="16"/>
      <c r="FR227" s="16"/>
      <c r="FS227" s="16"/>
      <c r="FT227" s="16"/>
      <c r="FU227" s="16"/>
      <c r="FV227" s="16"/>
      <c r="FW227" s="16"/>
      <c r="FX227" s="16"/>
      <c r="FY227" s="16"/>
      <c r="FZ227" s="16"/>
      <c r="GA227" s="16"/>
      <c r="GB227" s="16"/>
      <c r="GC227" s="16"/>
      <c r="GD227" s="16"/>
      <c r="GE227" s="16"/>
      <c r="GF227" s="16"/>
      <c r="GG227" s="16"/>
      <c r="GH227" s="16"/>
      <c r="GI227" s="16"/>
      <c r="GJ227" s="16"/>
      <c r="GK227" s="16"/>
      <c r="GL227" s="16"/>
      <c r="GM227" s="16"/>
      <c r="GN227" s="16"/>
      <c r="GO227" s="16"/>
      <c r="GP227" s="16"/>
      <c r="GQ227" s="16"/>
      <c r="GR227" s="16"/>
      <c r="GS227" s="16"/>
      <c r="GT227" s="16"/>
      <c r="GU227" s="16"/>
      <c r="GV227" s="16"/>
      <c r="GW227" s="16"/>
      <c r="GX227" s="16"/>
      <c r="GY227" s="16"/>
      <c r="GZ227" s="16"/>
      <c r="HA227" s="16"/>
      <c r="HB227" s="16"/>
      <c r="HC227" s="16"/>
      <c r="HD227" s="16"/>
      <c r="HE227" s="16"/>
      <c r="HF227" s="16"/>
      <c r="HG227" s="16"/>
      <c r="HH227" s="16"/>
      <c r="HI227" s="16"/>
      <c r="HJ227" s="16"/>
      <c r="HK227" s="16"/>
      <c r="HL227" s="16"/>
      <c r="HM227" s="16"/>
      <c r="HN227" s="16"/>
      <c r="HO227" s="16"/>
      <c r="HP227" s="16"/>
      <c r="HQ227" s="16"/>
      <c r="HR227" s="16"/>
      <c r="HS227" s="16"/>
      <c r="HT227" s="16"/>
      <c r="HU227" s="16"/>
      <c r="HV227" s="16"/>
      <c r="HW227" s="16"/>
      <c r="HX227" s="16"/>
      <c r="HY227" s="16"/>
      <c r="HZ227" s="16"/>
      <c r="IA227" s="16"/>
      <c r="IB227" s="16"/>
      <c r="IC227" s="16"/>
      <c r="ID227" s="16"/>
      <c r="IE227" s="16"/>
      <c r="IF227" s="16"/>
      <c r="IG227" s="16"/>
      <c r="IH227" s="16"/>
      <c r="II227" s="16"/>
      <c r="IJ227" s="16"/>
      <c r="IK227" s="16"/>
      <c r="IL227" s="16"/>
      <c r="IM227" s="16"/>
      <c r="IN227" s="16"/>
      <c r="IO227" s="16"/>
      <c r="IP227" s="16"/>
      <c r="IQ227" s="16"/>
      <c r="IR227" s="16"/>
      <c r="IS227" s="16"/>
      <c r="IT227" s="16"/>
      <c r="IU227" s="16"/>
      <c r="IV227" s="16"/>
    </row>
    <row r="228" spans="10:256" ht="12.75">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6"/>
      <c r="HN228" s="16"/>
      <c r="HO228" s="16"/>
      <c r="HP228" s="16"/>
      <c r="HQ228" s="16"/>
      <c r="HR228" s="16"/>
      <c r="HS228" s="16"/>
      <c r="HT228" s="16"/>
      <c r="HU228" s="16"/>
      <c r="HV228" s="16"/>
      <c r="HW228" s="16"/>
      <c r="HX228" s="16"/>
      <c r="HY228" s="16"/>
      <c r="HZ228" s="16"/>
      <c r="IA228" s="16"/>
      <c r="IB228" s="16"/>
      <c r="IC228" s="16"/>
      <c r="ID228" s="16"/>
      <c r="IE228" s="16"/>
      <c r="IF228" s="16"/>
      <c r="IG228" s="16"/>
      <c r="IH228" s="16"/>
      <c r="II228" s="16"/>
      <c r="IJ228" s="16"/>
      <c r="IK228" s="16"/>
      <c r="IL228" s="16"/>
      <c r="IM228" s="16"/>
      <c r="IN228" s="16"/>
      <c r="IO228" s="16"/>
      <c r="IP228" s="16"/>
      <c r="IQ228" s="16"/>
      <c r="IR228" s="16"/>
      <c r="IS228" s="16"/>
      <c r="IT228" s="16"/>
      <c r="IU228" s="16"/>
      <c r="IV228" s="16"/>
    </row>
    <row r="229" spans="10:256" ht="12.75">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c r="FX229" s="16"/>
      <c r="FY229" s="16"/>
      <c r="FZ229" s="16"/>
      <c r="GA229" s="16"/>
      <c r="GB229" s="16"/>
      <c r="GC229" s="16"/>
      <c r="GD229" s="16"/>
      <c r="GE229" s="16"/>
      <c r="GF229" s="16"/>
      <c r="GG229" s="16"/>
      <c r="GH229" s="16"/>
      <c r="GI229" s="16"/>
      <c r="GJ229" s="16"/>
      <c r="GK229" s="16"/>
      <c r="GL229" s="16"/>
      <c r="GM229" s="16"/>
      <c r="GN229" s="16"/>
      <c r="GO229" s="16"/>
      <c r="GP229" s="16"/>
      <c r="GQ229" s="16"/>
      <c r="GR229" s="16"/>
      <c r="GS229" s="16"/>
      <c r="GT229" s="16"/>
      <c r="GU229" s="16"/>
      <c r="GV229" s="16"/>
      <c r="GW229" s="16"/>
      <c r="GX229" s="16"/>
      <c r="GY229" s="16"/>
      <c r="GZ229" s="16"/>
      <c r="HA229" s="16"/>
      <c r="HB229" s="16"/>
      <c r="HC229" s="16"/>
      <c r="HD229" s="16"/>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row>
    <row r="230" spans="10:256" ht="12.75">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row>
    <row r="231" spans="10:256" ht="12.75">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6"/>
      <c r="HN231" s="16"/>
      <c r="HO231" s="16"/>
      <c r="HP231" s="16"/>
      <c r="HQ231" s="16"/>
      <c r="HR231" s="16"/>
      <c r="HS231" s="16"/>
      <c r="HT231" s="16"/>
      <c r="HU231" s="16"/>
      <c r="HV231" s="16"/>
      <c r="HW231" s="16"/>
      <c r="HX231" s="16"/>
      <c r="HY231" s="16"/>
      <c r="HZ231" s="16"/>
      <c r="IA231" s="16"/>
      <c r="IB231" s="16"/>
      <c r="IC231" s="16"/>
      <c r="ID231" s="16"/>
      <c r="IE231" s="16"/>
      <c r="IF231" s="16"/>
      <c r="IG231" s="16"/>
      <c r="IH231" s="16"/>
      <c r="II231" s="16"/>
      <c r="IJ231" s="16"/>
      <c r="IK231" s="16"/>
      <c r="IL231" s="16"/>
      <c r="IM231" s="16"/>
      <c r="IN231" s="16"/>
      <c r="IO231" s="16"/>
      <c r="IP231" s="16"/>
      <c r="IQ231" s="16"/>
      <c r="IR231" s="16"/>
      <c r="IS231" s="16"/>
      <c r="IT231" s="16"/>
      <c r="IU231" s="16"/>
      <c r="IV231" s="16"/>
    </row>
    <row r="232" spans="10:256" ht="12.75">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6"/>
      <c r="GX232" s="16"/>
      <c r="GY232" s="16"/>
      <c r="GZ232" s="16"/>
      <c r="HA232" s="16"/>
      <c r="HB232" s="16"/>
      <c r="HC232" s="16"/>
      <c r="HD232" s="16"/>
      <c r="HE232" s="16"/>
      <c r="HF232" s="16"/>
      <c r="HG232" s="16"/>
      <c r="HH232" s="16"/>
      <c r="HI232" s="16"/>
      <c r="HJ232" s="16"/>
      <c r="HK232" s="16"/>
      <c r="HL232" s="16"/>
      <c r="HM232" s="16"/>
      <c r="HN232" s="16"/>
      <c r="HO232" s="16"/>
      <c r="HP232" s="16"/>
      <c r="HQ232" s="16"/>
      <c r="HR232" s="16"/>
      <c r="HS232" s="16"/>
      <c r="HT232" s="16"/>
      <c r="HU232" s="16"/>
      <c r="HV232" s="16"/>
      <c r="HW232" s="16"/>
      <c r="HX232" s="16"/>
      <c r="HY232" s="16"/>
      <c r="HZ232" s="16"/>
      <c r="IA232" s="16"/>
      <c r="IB232" s="16"/>
      <c r="IC232" s="16"/>
      <c r="ID232" s="16"/>
      <c r="IE232" s="16"/>
      <c r="IF232" s="16"/>
      <c r="IG232" s="16"/>
      <c r="IH232" s="16"/>
      <c r="II232" s="16"/>
      <c r="IJ232" s="16"/>
      <c r="IK232" s="16"/>
      <c r="IL232" s="16"/>
      <c r="IM232" s="16"/>
      <c r="IN232" s="16"/>
      <c r="IO232" s="16"/>
      <c r="IP232" s="16"/>
      <c r="IQ232" s="16"/>
      <c r="IR232" s="16"/>
      <c r="IS232" s="16"/>
      <c r="IT232" s="16"/>
      <c r="IU232" s="16"/>
      <c r="IV232" s="16"/>
    </row>
    <row r="233" spans="10:256" ht="12.75">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6"/>
      <c r="GX233" s="16"/>
      <c r="GY233" s="16"/>
      <c r="GZ233" s="16"/>
      <c r="HA233" s="16"/>
      <c r="HB233" s="16"/>
      <c r="HC233" s="16"/>
      <c r="HD233" s="16"/>
      <c r="HE233" s="16"/>
      <c r="HF233" s="16"/>
      <c r="HG233" s="16"/>
      <c r="HH233" s="16"/>
      <c r="HI233" s="16"/>
      <c r="HJ233" s="16"/>
      <c r="HK233" s="16"/>
      <c r="HL233" s="16"/>
      <c r="HM233" s="16"/>
      <c r="HN233" s="16"/>
      <c r="HO233" s="16"/>
      <c r="HP233" s="16"/>
      <c r="HQ233" s="16"/>
      <c r="HR233" s="16"/>
      <c r="HS233" s="16"/>
      <c r="HT233" s="16"/>
      <c r="HU233" s="16"/>
      <c r="HV233" s="16"/>
      <c r="HW233" s="16"/>
      <c r="HX233" s="16"/>
      <c r="HY233" s="16"/>
      <c r="HZ233" s="16"/>
      <c r="IA233" s="16"/>
      <c r="IB233" s="16"/>
      <c r="IC233" s="16"/>
      <c r="ID233" s="16"/>
      <c r="IE233" s="16"/>
      <c r="IF233" s="16"/>
      <c r="IG233" s="16"/>
      <c r="IH233" s="16"/>
      <c r="II233" s="16"/>
      <c r="IJ233" s="16"/>
      <c r="IK233" s="16"/>
      <c r="IL233" s="16"/>
      <c r="IM233" s="16"/>
      <c r="IN233" s="16"/>
      <c r="IO233" s="16"/>
      <c r="IP233" s="16"/>
      <c r="IQ233" s="16"/>
      <c r="IR233" s="16"/>
      <c r="IS233" s="16"/>
      <c r="IT233" s="16"/>
      <c r="IU233" s="16"/>
      <c r="IV233" s="16"/>
    </row>
    <row r="234" spans="10:256" ht="12.75">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6"/>
      <c r="GX234" s="16"/>
      <c r="GY234" s="16"/>
      <c r="GZ234" s="16"/>
      <c r="HA234" s="16"/>
      <c r="HB234" s="16"/>
      <c r="HC234" s="16"/>
      <c r="HD234" s="16"/>
      <c r="HE234" s="16"/>
      <c r="HF234" s="16"/>
      <c r="HG234" s="16"/>
      <c r="HH234" s="16"/>
      <c r="HI234" s="16"/>
      <c r="HJ234" s="16"/>
      <c r="HK234" s="16"/>
      <c r="HL234" s="16"/>
      <c r="HM234" s="16"/>
      <c r="HN234" s="16"/>
      <c r="HO234" s="16"/>
      <c r="HP234" s="16"/>
      <c r="HQ234" s="16"/>
      <c r="HR234" s="16"/>
      <c r="HS234" s="16"/>
      <c r="HT234" s="16"/>
      <c r="HU234" s="16"/>
      <c r="HV234" s="16"/>
      <c r="HW234" s="16"/>
      <c r="HX234" s="16"/>
      <c r="HY234" s="16"/>
      <c r="HZ234" s="16"/>
      <c r="IA234" s="16"/>
      <c r="IB234" s="16"/>
      <c r="IC234" s="16"/>
      <c r="ID234" s="16"/>
      <c r="IE234" s="16"/>
      <c r="IF234" s="16"/>
      <c r="IG234" s="16"/>
      <c r="IH234" s="16"/>
      <c r="II234" s="16"/>
      <c r="IJ234" s="16"/>
      <c r="IK234" s="16"/>
      <c r="IL234" s="16"/>
      <c r="IM234" s="16"/>
      <c r="IN234" s="16"/>
      <c r="IO234" s="16"/>
      <c r="IP234" s="16"/>
      <c r="IQ234" s="16"/>
      <c r="IR234" s="16"/>
      <c r="IS234" s="16"/>
      <c r="IT234" s="16"/>
      <c r="IU234" s="16"/>
      <c r="IV234" s="16"/>
    </row>
    <row r="235" spans="10:256" ht="12.75">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6"/>
      <c r="GX235" s="16"/>
      <c r="GY235" s="16"/>
      <c r="GZ235" s="16"/>
      <c r="HA235" s="16"/>
      <c r="HB235" s="16"/>
      <c r="HC235" s="16"/>
      <c r="HD235" s="16"/>
      <c r="HE235" s="16"/>
      <c r="HF235" s="16"/>
      <c r="HG235" s="16"/>
      <c r="HH235" s="16"/>
      <c r="HI235" s="16"/>
      <c r="HJ235" s="16"/>
      <c r="HK235" s="16"/>
      <c r="HL235" s="16"/>
      <c r="HM235" s="16"/>
      <c r="HN235" s="16"/>
      <c r="HO235" s="16"/>
      <c r="HP235" s="16"/>
      <c r="HQ235" s="16"/>
      <c r="HR235" s="16"/>
      <c r="HS235" s="16"/>
      <c r="HT235" s="16"/>
      <c r="HU235" s="16"/>
      <c r="HV235" s="16"/>
      <c r="HW235" s="16"/>
      <c r="HX235" s="16"/>
      <c r="HY235" s="16"/>
      <c r="HZ235" s="16"/>
      <c r="IA235" s="16"/>
      <c r="IB235" s="16"/>
      <c r="IC235" s="16"/>
      <c r="ID235" s="16"/>
      <c r="IE235" s="16"/>
      <c r="IF235" s="16"/>
      <c r="IG235" s="16"/>
      <c r="IH235" s="16"/>
      <c r="II235" s="16"/>
      <c r="IJ235" s="16"/>
      <c r="IK235" s="16"/>
      <c r="IL235" s="16"/>
      <c r="IM235" s="16"/>
      <c r="IN235" s="16"/>
      <c r="IO235" s="16"/>
      <c r="IP235" s="16"/>
      <c r="IQ235" s="16"/>
      <c r="IR235" s="16"/>
      <c r="IS235" s="16"/>
      <c r="IT235" s="16"/>
      <c r="IU235" s="16"/>
      <c r="IV235" s="16"/>
    </row>
    <row r="236" spans="10:256" ht="12.75">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c r="FV236" s="16"/>
      <c r="FW236" s="16"/>
      <c r="FX236" s="16"/>
      <c r="FY236" s="16"/>
      <c r="FZ236" s="16"/>
      <c r="GA236" s="16"/>
      <c r="GB236" s="16"/>
      <c r="GC236" s="16"/>
      <c r="GD236" s="16"/>
      <c r="GE236" s="16"/>
      <c r="GF236" s="16"/>
      <c r="GG236" s="16"/>
      <c r="GH236" s="16"/>
      <c r="GI236" s="16"/>
      <c r="GJ236" s="16"/>
      <c r="GK236" s="16"/>
      <c r="GL236" s="16"/>
      <c r="GM236" s="16"/>
      <c r="GN236" s="16"/>
      <c r="GO236" s="16"/>
      <c r="GP236" s="16"/>
      <c r="GQ236" s="16"/>
      <c r="GR236" s="16"/>
      <c r="GS236" s="16"/>
      <c r="GT236" s="16"/>
      <c r="GU236" s="16"/>
      <c r="GV236" s="16"/>
      <c r="GW236" s="16"/>
      <c r="GX236" s="16"/>
      <c r="GY236" s="16"/>
      <c r="GZ236" s="16"/>
      <c r="HA236" s="16"/>
      <c r="HB236" s="16"/>
      <c r="HC236" s="16"/>
      <c r="HD236" s="16"/>
      <c r="HE236" s="16"/>
      <c r="HF236" s="16"/>
      <c r="HG236" s="16"/>
      <c r="HH236" s="16"/>
      <c r="HI236" s="16"/>
      <c r="HJ236" s="16"/>
      <c r="HK236" s="16"/>
      <c r="HL236" s="16"/>
      <c r="HM236" s="16"/>
      <c r="HN236" s="16"/>
      <c r="HO236" s="16"/>
      <c r="HP236" s="16"/>
      <c r="HQ236" s="16"/>
      <c r="HR236" s="16"/>
      <c r="HS236" s="16"/>
      <c r="HT236" s="16"/>
      <c r="HU236" s="16"/>
      <c r="HV236" s="16"/>
      <c r="HW236" s="16"/>
      <c r="HX236" s="16"/>
      <c r="HY236" s="16"/>
      <c r="HZ236" s="16"/>
      <c r="IA236" s="16"/>
      <c r="IB236" s="16"/>
      <c r="IC236" s="16"/>
      <c r="ID236" s="16"/>
      <c r="IE236" s="16"/>
      <c r="IF236" s="16"/>
      <c r="IG236" s="16"/>
      <c r="IH236" s="16"/>
      <c r="II236" s="16"/>
      <c r="IJ236" s="16"/>
      <c r="IK236" s="16"/>
      <c r="IL236" s="16"/>
      <c r="IM236" s="16"/>
      <c r="IN236" s="16"/>
      <c r="IO236" s="16"/>
      <c r="IP236" s="16"/>
      <c r="IQ236" s="16"/>
      <c r="IR236" s="16"/>
      <c r="IS236" s="16"/>
      <c r="IT236" s="16"/>
      <c r="IU236" s="16"/>
      <c r="IV236" s="16"/>
    </row>
    <row r="237" spans="10:256" ht="12.75">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6"/>
      <c r="GX237" s="16"/>
      <c r="GY237" s="16"/>
      <c r="GZ237" s="16"/>
      <c r="HA237" s="16"/>
      <c r="HB237" s="16"/>
      <c r="HC237" s="16"/>
      <c r="HD237" s="16"/>
      <c r="HE237" s="16"/>
      <c r="HF237" s="16"/>
      <c r="HG237" s="16"/>
      <c r="HH237" s="16"/>
      <c r="HI237" s="16"/>
      <c r="HJ237" s="16"/>
      <c r="HK237" s="16"/>
      <c r="HL237" s="16"/>
      <c r="HM237" s="16"/>
      <c r="HN237" s="16"/>
      <c r="HO237" s="16"/>
      <c r="HP237" s="16"/>
      <c r="HQ237" s="16"/>
      <c r="HR237" s="16"/>
      <c r="HS237" s="16"/>
      <c r="HT237" s="16"/>
      <c r="HU237" s="16"/>
      <c r="HV237" s="16"/>
      <c r="HW237" s="16"/>
      <c r="HX237" s="16"/>
      <c r="HY237" s="16"/>
      <c r="HZ237" s="16"/>
      <c r="IA237" s="16"/>
      <c r="IB237" s="16"/>
      <c r="IC237" s="16"/>
      <c r="ID237" s="16"/>
      <c r="IE237" s="16"/>
      <c r="IF237" s="16"/>
      <c r="IG237" s="16"/>
      <c r="IH237" s="16"/>
      <c r="II237" s="16"/>
      <c r="IJ237" s="16"/>
      <c r="IK237" s="16"/>
      <c r="IL237" s="16"/>
      <c r="IM237" s="16"/>
      <c r="IN237" s="16"/>
      <c r="IO237" s="16"/>
      <c r="IP237" s="16"/>
      <c r="IQ237" s="16"/>
      <c r="IR237" s="16"/>
      <c r="IS237" s="16"/>
      <c r="IT237" s="16"/>
      <c r="IU237" s="16"/>
      <c r="IV237" s="16"/>
    </row>
    <row r="238" spans="10:256" ht="12.75">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c r="HQ238" s="16"/>
      <c r="HR238" s="16"/>
      <c r="HS238" s="16"/>
      <c r="HT238" s="16"/>
      <c r="HU238" s="16"/>
      <c r="HV238" s="16"/>
      <c r="HW238" s="16"/>
      <c r="HX238" s="16"/>
      <c r="HY238" s="16"/>
      <c r="HZ238" s="16"/>
      <c r="IA238" s="16"/>
      <c r="IB238" s="16"/>
      <c r="IC238" s="16"/>
      <c r="ID238" s="16"/>
      <c r="IE238" s="16"/>
      <c r="IF238" s="16"/>
      <c r="IG238" s="16"/>
      <c r="IH238" s="16"/>
      <c r="II238" s="16"/>
      <c r="IJ238" s="16"/>
      <c r="IK238" s="16"/>
      <c r="IL238" s="16"/>
      <c r="IM238" s="16"/>
      <c r="IN238" s="16"/>
      <c r="IO238" s="16"/>
      <c r="IP238" s="16"/>
      <c r="IQ238" s="16"/>
      <c r="IR238" s="16"/>
      <c r="IS238" s="16"/>
      <c r="IT238" s="16"/>
      <c r="IU238" s="16"/>
      <c r="IV238" s="16"/>
    </row>
    <row r="239" spans="10:256" ht="12.75">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c r="HU239" s="16"/>
      <c r="HV239" s="16"/>
      <c r="HW239" s="16"/>
      <c r="HX239" s="16"/>
      <c r="HY239" s="16"/>
      <c r="HZ239" s="16"/>
      <c r="IA239" s="16"/>
      <c r="IB239" s="16"/>
      <c r="IC239" s="16"/>
      <c r="ID239" s="16"/>
      <c r="IE239" s="16"/>
      <c r="IF239" s="16"/>
      <c r="IG239" s="16"/>
      <c r="IH239" s="16"/>
      <c r="II239" s="16"/>
      <c r="IJ239" s="16"/>
      <c r="IK239" s="16"/>
      <c r="IL239" s="16"/>
      <c r="IM239" s="16"/>
      <c r="IN239" s="16"/>
      <c r="IO239" s="16"/>
      <c r="IP239" s="16"/>
      <c r="IQ239" s="16"/>
      <c r="IR239" s="16"/>
      <c r="IS239" s="16"/>
      <c r="IT239" s="16"/>
      <c r="IU239" s="16"/>
      <c r="IV239" s="16"/>
    </row>
    <row r="240" spans="10:256" ht="12.75">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c r="IV240" s="16"/>
    </row>
    <row r="241" spans="10:256" ht="12.75">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c r="IV241" s="16"/>
    </row>
    <row r="242" spans="10:256" ht="12.75">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6"/>
      <c r="HN242" s="16"/>
      <c r="HO242" s="16"/>
      <c r="HP242" s="16"/>
      <c r="HQ242" s="16"/>
      <c r="HR242" s="16"/>
      <c r="HS242" s="16"/>
      <c r="HT242" s="16"/>
      <c r="HU242" s="16"/>
      <c r="HV242" s="16"/>
      <c r="HW242" s="16"/>
      <c r="HX242" s="16"/>
      <c r="HY242" s="16"/>
      <c r="HZ242" s="16"/>
      <c r="IA242" s="16"/>
      <c r="IB242" s="16"/>
      <c r="IC242" s="16"/>
      <c r="ID242" s="16"/>
      <c r="IE242" s="16"/>
      <c r="IF242" s="16"/>
      <c r="IG242" s="16"/>
      <c r="IH242" s="16"/>
      <c r="II242" s="16"/>
      <c r="IJ242" s="16"/>
      <c r="IK242" s="16"/>
      <c r="IL242" s="16"/>
      <c r="IM242" s="16"/>
      <c r="IN242" s="16"/>
      <c r="IO242" s="16"/>
      <c r="IP242" s="16"/>
      <c r="IQ242" s="16"/>
      <c r="IR242" s="16"/>
      <c r="IS242" s="16"/>
      <c r="IT242" s="16"/>
      <c r="IU242" s="16"/>
      <c r="IV242" s="16"/>
    </row>
    <row r="243" spans="10:256" ht="12.75">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c r="IU243" s="16"/>
      <c r="IV243" s="16"/>
    </row>
    <row r="244" spans="10:256" ht="12.75">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row>
    <row r="245" spans="10:256" ht="12.75">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c r="ID245" s="16"/>
      <c r="IE245" s="16"/>
      <c r="IF245" s="16"/>
      <c r="IG245" s="16"/>
      <c r="IH245" s="16"/>
      <c r="II245" s="16"/>
      <c r="IJ245" s="16"/>
      <c r="IK245" s="16"/>
      <c r="IL245" s="16"/>
      <c r="IM245" s="16"/>
      <c r="IN245" s="16"/>
      <c r="IO245" s="16"/>
      <c r="IP245" s="16"/>
      <c r="IQ245" s="16"/>
      <c r="IR245" s="16"/>
      <c r="IS245" s="16"/>
      <c r="IT245" s="16"/>
      <c r="IU245" s="16"/>
      <c r="IV245" s="16"/>
    </row>
    <row r="246" spans="10:256" ht="12.75">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c r="IE246" s="16"/>
      <c r="IF246" s="16"/>
      <c r="IG246" s="16"/>
      <c r="IH246" s="16"/>
      <c r="II246" s="16"/>
      <c r="IJ246" s="16"/>
      <c r="IK246" s="16"/>
      <c r="IL246" s="16"/>
      <c r="IM246" s="16"/>
      <c r="IN246" s="16"/>
      <c r="IO246" s="16"/>
      <c r="IP246" s="16"/>
      <c r="IQ246" s="16"/>
      <c r="IR246" s="16"/>
      <c r="IS246" s="16"/>
      <c r="IT246" s="16"/>
      <c r="IU246" s="16"/>
      <c r="IV246" s="16"/>
    </row>
    <row r="247" spans="10:256" ht="12.75">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c r="IE247" s="16"/>
      <c r="IF247" s="16"/>
      <c r="IG247" s="16"/>
      <c r="IH247" s="16"/>
      <c r="II247" s="16"/>
      <c r="IJ247" s="16"/>
      <c r="IK247" s="16"/>
      <c r="IL247" s="16"/>
      <c r="IM247" s="16"/>
      <c r="IN247" s="16"/>
      <c r="IO247" s="16"/>
      <c r="IP247" s="16"/>
      <c r="IQ247" s="16"/>
      <c r="IR247" s="16"/>
      <c r="IS247" s="16"/>
      <c r="IT247" s="16"/>
      <c r="IU247" s="16"/>
      <c r="IV247" s="16"/>
    </row>
    <row r="248" spans="10:256" ht="12.75">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c r="IE248" s="16"/>
      <c r="IF248" s="16"/>
      <c r="IG248" s="16"/>
      <c r="IH248" s="16"/>
      <c r="II248" s="16"/>
      <c r="IJ248" s="16"/>
      <c r="IK248" s="16"/>
      <c r="IL248" s="16"/>
      <c r="IM248" s="16"/>
      <c r="IN248" s="16"/>
      <c r="IO248" s="16"/>
      <c r="IP248" s="16"/>
      <c r="IQ248" s="16"/>
      <c r="IR248" s="16"/>
      <c r="IS248" s="16"/>
      <c r="IT248" s="16"/>
      <c r="IU248" s="16"/>
      <c r="IV248" s="16"/>
    </row>
    <row r="249" spans="10:256" ht="12.75">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c r="GR249" s="16"/>
      <c r="GS249" s="16"/>
      <c r="GT249" s="16"/>
      <c r="GU249" s="16"/>
      <c r="GV249" s="16"/>
      <c r="GW249" s="16"/>
      <c r="GX249" s="16"/>
      <c r="GY249" s="16"/>
      <c r="GZ249" s="16"/>
      <c r="HA249" s="16"/>
      <c r="HB249" s="16"/>
      <c r="HC249" s="16"/>
      <c r="HD249" s="16"/>
      <c r="HE249" s="16"/>
      <c r="HF249" s="16"/>
      <c r="HG249" s="16"/>
      <c r="HH249" s="16"/>
      <c r="HI249" s="16"/>
      <c r="HJ249" s="16"/>
      <c r="HK249" s="16"/>
      <c r="HL249" s="16"/>
      <c r="HM249" s="16"/>
      <c r="HN249" s="16"/>
      <c r="HO249" s="16"/>
      <c r="HP249" s="16"/>
      <c r="HQ249" s="16"/>
      <c r="HR249" s="16"/>
      <c r="HS249" s="16"/>
      <c r="HT249" s="16"/>
      <c r="HU249" s="16"/>
      <c r="HV249" s="16"/>
      <c r="HW249" s="16"/>
      <c r="HX249" s="16"/>
      <c r="HY249" s="16"/>
      <c r="HZ249" s="16"/>
      <c r="IA249" s="16"/>
      <c r="IB249" s="16"/>
      <c r="IC249" s="16"/>
      <c r="ID249" s="16"/>
      <c r="IE249" s="16"/>
      <c r="IF249" s="16"/>
      <c r="IG249" s="16"/>
      <c r="IH249" s="16"/>
      <c r="II249" s="16"/>
      <c r="IJ249" s="16"/>
      <c r="IK249" s="16"/>
      <c r="IL249" s="16"/>
      <c r="IM249" s="16"/>
      <c r="IN249" s="16"/>
      <c r="IO249" s="16"/>
      <c r="IP249" s="16"/>
      <c r="IQ249" s="16"/>
      <c r="IR249" s="16"/>
      <c r="IS249" s="16"/>
      <c r="IT249" s="16"/>
      <c r="IU249" s="16"/>
      <c r="IV249" s="16"/>
    </row>
    <row r="250" spans="10:256" ht="12.75">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c r="HU250" s="16"/>
      <c r="HV250" s="16"/>
      <c r="HW250" s="16"/>
      <c r="HX250" s="16"/>
      <c r="HY250" s="16"/>
      <c r="HZ250" s="16"/>
      <c r="IA250" s="16"/>
      <c r="IB250" s="16"/>
      <c r="IC250" s="16"/>
      <c r="ID250" s="16"/>
      <c r="IE250" s="16"/>
      <c r="IF250" s="16"/>
      <c r="IG250" s="16"/>
      <c r="IH250" s="16"/>
      <c r="II250" s="16"/>
      <c r="IJ250" s="16"/>
      <c r="IK250" s="16"/>
      <c r="IL250" s="16"/>
      <c r="IM250" s="16"/>
      <c r="IN250" s="16"/>
      <c r="IO250" s="16"/>
      <c r="IP250" s="16"/>
      <c r="IQ250" s="16"/>
      <c r="IR250" s="16"/>
      <c r="IS250" s="16"/>
      <c r="IT250" s="16"/>
      <c r="IU250" s="16"/>
      <c r="IV250" s="16"/>
    </row>
    <row r="251" spans="10:256" ht="12.75">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c r="ID251" s="16"/>
      <c r="IE251" s="16"/>
      <c r="IF251" s="16"/>
      <c r="IG251" s="16"/>
      <c r="IH251" s="16"/>
      <c r="II251" s="16"/>
      <c r="IJ251" s="16"/>
      <c r="IK251" s="16"/>
      <c r="IL251" s="16"/>
      <c r="IM251" s="16"/>
      <c r="IN251" s="16"/>
      <c r="IO251" s="16"/>
      <c r="IP251" s="16"/>
      <c r="IQ251" s="16"/>
      <c r="IR251" s="16"/>
      <c r="IS251" s="16"/>
      <c r="IT251" s="16"/>
      <c r="IU251" s="16"/>
      <c r="IV251" s="16"/>
    </row>
    <row r="252" spans="10:256" ht="12.75">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c r="IU252" s="16"/>
      <c r="IV252" s="16"/>
    </row>
  </sheetData>
  <mergeCells count="6">
    <mergeCell ref="A1:H1"/>
    <mergeCell ref="D63:E63"/>
    <mergeCell ref="B5:E5"/>
    <mergeCell ref="B30:C30"/>
    <mergeCell ref="A55:B55"/>
    <mergeCell ref="C2:E2"/>
  </mergeCells>
  <printOptions/>
  <pageMargins left="0.5" right="0" top="0.5" bottom="0.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cols>
    <col min="1" max="16384" width="11.4218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cols>
    <col min="1" max="16384" width="11.421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Carlbro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 Burton</dc:creator>
  <cp:keywords/>
  <dc:description/>
  <cp:lastModifiedBy>TNT</cp:lastModifiedBy>
  <cp:lastPrinted>2009-11-25T01:47:58Z</cp:lastPrinted>
  <dcterms:created xsi:type="dcterms:W3CDTF">2009-09-15T01:28:28Z</dcterms:created>
  <dcterms:modified xsi:type="dcterms:W3CDTF">2009-11-30T09:50:49Z</dcterms:modified>
  <cp:category/>
  <cp:version/>
  <cp:contentType/>
  <cp:contentStatus/>
</cp:coreProperties>
</file>