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168" windowHeight="8064" activeTab="0"/>
  </bookViews>
  <sheets>
    <sheet name="theo QD" sheetId="1" r:id="rId1"/>
  </sheets>
  <definedNames>
    <definedName name="_xlnm.Print_Titles" localSheetId="0">'theo QD'!$3:$4</definedName>
  </definedNames>
  <calcPr fullCalcOnLoad="1"/>
</workbook>
</file>

<file path=xl/sharedStrings.xml><?xml version="1.0" encoding="utf-8"?>
<sst xmlns="http://schemas.openxmlformats.org/spreadsheetml/2006/main" count="22" uniqueCount="20">
  <si>
    <t>TT</t>
  </si>
  <si>
    <t xml:space="preserve">Danh mục công trình </t>
  </si>
  <si>
    <t xml:space="preserve">Mã ngành
 kinh tế </t>
  </si>
  <si>
    <t xml:space="preserve">Mã số 
dự án </t>
  </si>
  <si>
    <t>TỔNG CỘNG</t>
  </si>
  <si>
    <t>Tăng</t>
  </si>
  <si>
    <t xml:space="preserve">Giảm </t>
  </si>
  <si>
    <t>Ghi chú</t>
  </si>
  <si>
    <t>Điều chỉnh</t>
  </si>
  <si>
    <t>UBND huyện Thăng Bình</t>
  </si>
  <si>
    <t>Phòng chống lụt bão, đường cứu hộ, cứu nạn huyện Thăng Bình</t>
  </si>
  <si>
    <t>Ban Quản lý Khu kinh tế mở Chu Lai</t>
  </si>
  <si>
    <t>Trong đó:</t>
  </si>
  <si>
    <t>Đvt: Ngàn đồng</t>
  </si>
  <si>
    <t>Kế hoạch vốn năm 2012</t>
  </si>
  <si>
    <t>Giảm</t>
  </si>
  <si>
    <t>Bồi thường GPMB</t>
  </si>
  <si>
    <t>Kế hoạch vốn năm 2012 sau điều chỉnh</t>
  </si>
  <si>
    <t>Kế hoạch vốn năm 2012 theo Quyết định số 3248/QĐ-UBND ngày 12/10/2012</t>
  </si>
  <si>
    <r>
      <t xml:space="preserve">PHỤ LỤC
</t>
    </r>
    <r>
      <rPr>
        <i/>
        <sz val="14"/>
        <rFont val="Times New Roman"/>
        <family val="1"/>
      </rPr>
      <t>(Kèm theo Quyết định số: 3907 /QĐ-UBND ngày   30 /11/2012 của UBND tỉnh)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</si>
</sst>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_(* #,##0.0_);_(* \(#,##0.0\);_(* &quot;-&quot;??_);_(@_)"/>
    <numFmt numFmtId="171" formatCode="_(* #,##0_);_(* \(#,##0\);_(* &quot;-&quot;??_);_(@_)"/>
  </numFmts>
  <fonts count="8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1" fontId="2" fillId="0" borderId="2" xfId="15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71" fontId="0" fillId="0" borderId="1" xfId="0" applyNumberForma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1" fontId="2" fillId="0" borderId="1" xfId="15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171" fontId="0" fillId="0" borderId="1" xfId="15" applyNumberFormat="1" applyBorder="1" applyAlignment="1">
      <alignment vertical="center"/>
    </xf>
    <xf numFmtId="171" fontId="5" fillId="0" borderId="4" xfId="0" applyNumberFormat="1" applyFont="1" applyFill="1" applyBorder="1" applyAlignment="1">
      <alignment vertical="center"/>
    </xf>
    <xf numFmtId="171" fontId="6" fillId="0" borderId="4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171" fontId="0" fillId="0" borderId="0" xfId="0" applyNumberFormat="1" applyAlignment="1">
      <alignment/>
    </xf>
    <xf numFmtId="0" fontId="2" fillId="0" borderId="5" xfId="0" applyFont="1" applyBorder="1" applyAlignment="1">
      <alignment horizontal="center" vertical="center" wrapText="1"/>
    </xf>
    <xf numFmtId="171" fontId="0" fillId="0" borderId="4" xfId="0" applyNumberFormat="1" applyFill="1" applyBorder="1" applyAlignment="1">
      <alignment vertical="center"/>
    </xf>
    <xf numFmtId="171" fontId="5" fillId="0" borderId="1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:L1"/>
    </sheetView>
  </sheetViews>
  <sheetFormatPr defaultColWidth="9.00390625" defaultRowHeight="15.75"/>
  <cols>
    <col min="1" max="1" width="3.50390625" style="1" customWidth="1"/>
    <col min="2" max="2" width="51.50390625" style="0" customWidth="1"/>
    <col min="3" max="3" width="8.25390625" style="0" hidden="1" customWidth="1"/>
    <col min="4" max="4" width="9.75390625" style="0" customWidth="1"/>
    <col min="5" max="5" width="13.125" style="0" hidden="1" customWidth="1"/>
    <col min="6" max="6" width="11.50390625" style="0" hidden="1" customWidth="1"/>
    <col min="7" max="7" width="12.25390625" style="0" hidden="1" customWidth="1"/>
    <col min="8" max="8" width="13.50390625" style="0" customWidth="1"/>
    <col min="9" max="9" width="10.125" style="0" customWidth="1"/>
    <col min="10" max="10" width="10.625" style="0" customWidth="1"/>
    <col min="11" max="11" width="13.50390625" style="0" customWidth="1"/>
    <col min="12" max="12" width="18.50390625" style="0" customWidth="1"/>
  </cols>
  <sheetData>
    <row r="1" spans="1:12" s="2" customFormat="1" ht="48" customHeight="1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7:12" ht="19.5" customHeight="1">
      <c r="G2" s="33" t="s">
        <v>13</v>
      </c>
      <c r="H2" s="33"/>
      <c r="I2" s="33"/>
      <c r="J2" s="33"/>
      <c r="K2" s="33"/>
      <c r="L2" s="33"/>
    </row>
    <row r="3" spans="1:12" s="9" customFormat="1" ht="24.75" customHeight="1">
      <c r="A3" s="29" t="s">
        <v>0</v>
      </c>
      <c r="B3" s="29" t="s">
        <v>1</v>
      </c>
      <c r="C3" s="27" t="s">
        <v>2</v>
      </c>
      <c r="D3" s="27" t="s">
        <v>3</v>
      </c>
      <c r="E3" s="27" t="s">
        <v>14</v>
      </c>
      <c r="F3" s="31" t="s">
        <v>8</v>
      </c>
      <c r="G3" s="32"/>
      <c r="H3" s="27" t="s">
        <v>18</v>
      </c>
      <c r="I3" s="23" t="s">
        <v>8</v>
      </c>
      <c r="J3" s="23"/>
      <c r="K3" s="24" t="s">
        <v>17</v>
      </c>
      <c r="L3" s="24" t="s">
        <v>7</v>
      </c>
    </row>
    <row r="4" spans="1:12" s="9" customFormat="1" ht="74.25" customHeight="1">
      <c r="A4" s="30"/>
      <c r="B4" s="30"/>
      <c r="C4" s="28"/>
      <c r="D4" s="28"/>
      <c r="E4" s="30"/>
      <c r="F4" s="7" t="s">
        <v>5</v>
      </c>
      <c r="G4" s="7" t="s">
        <v>6</v>
      </c>
      <c r="H4" s="28"/>
      <c r="I4" s="20" t="s">
        <v>5</v>
      </c>
      <c r="J4" s="20" t="s">
        <v>15</v>
      </c>
      <c r="K4" s="25"/>
      <c r="L4" s="25"/>
    </row>
    <row r="5" spans="1:12" s="6" customFormat="1" ht="23.25" customHeight="1">
      <c r="A5" s="4"/>
      <c r="B5" s="4" t="s">
        <v>4</v>
      </c>
      <c r="C5" s="4"/>
      <c r="D5" s="4"/>
      <c r="E5" s="5" t="e">
        <f>E6+#REF!</f>
        <v>#REF!</v>
      </c>
      <c r="F5" s="5" t="e">
        <f>F6+#REF!</f>
        <v>#REF!</v>
      </c>
      <c r="G5" s="5" t="e">
        <f>G6+#REF!</f>
        <v>#REF!</v>
      </c>
      <c r="H5" s="5">
        <f>H6</f>
        <v>110000000</v>
      </c>
      <c r="I5" s="5">
        <f>I6</f>
        <v>4061000</v>
      </c>
      <c r="J5" s="5">
        <f>J6</f>
        <v>4061000</v>
      </c>
      <c r="K5" s="5">
        <f>K6</f>
        <v>110000000</v>
      </c>
      <c r="L5" s="5"/>
    </row>
    <row r="6" spans="1:12" s="12" customFormat="1" ht="41.25" customHeight="1">
      <c r="A6" s="10">
        <v>1</v>
      </c>
      <c r="B6" s="14" t="s">
        <v>10</v>
      </c>
      <c r="C6" s="10"/>
      <c r="D6" s="10"/>
      <c r="E6" s="11">
        <f aca="true" t="shared" si="0" ref="E6:K6">SUM(E8:E9)</f>
        <v>110000000</v>
      </c>
      <c r="F6" s="11">
        <f t="shared" si="0"/>
        <v>7005179</v>
      </c>
      <c r="G6" s="11">
        <f t="shared" si="0"/>
        <v>7005179</v>
      </c>
      <c r="H6" s="11">
        <f t="shared" si="0"/>
        <v>110000000</v>
      </c>
      <c r="I6" s="11">
        <f t="shared" si="0"/>
        <v>4061000</v>
      </c>
      <c r="J6" s="11">
        <f t="shared" si="0"/>
        <v>4061000</v>
      </c>
      <c r="K6" s="11">
        <f t="shared" si="0"/>
        <v>110000000</v>
      </c>
      <c r="L6" s="17"/>
    </row>
    <row r="7" spans="1:12" s="2" customFormat="1" ht="18" customHeight="1">
      <c r="A7" s="3"/>
      <c r="B7" s="18" t="s">
        <v>12</v>
      </c>
      <c r="C7" s="3"/>
      <c r="D7" s="3"/>
      <c r="E7" s="15"/>
      <c r="F7" s="15"/>
      <c r="G7" s="15"/>
      <c r="H7" s="8"/>
      <c r="I7" s="21"/>
      <c r="J7" s="21"/>
      <c r="K7" s="21"/>
      <c r="L7" s="16"/>
    </row>
    <row r="8" spans="1:12" s="2" customFormat="1" ht="33" customHeight="1">
      <c r="A8" s="3"/>
      <c r="B8" s="13" t="s">
        <v>11</v>
      </c>
      <c r="C8" s="3">
        <v>225</v>
      </c>
      <c r="D8" s="3">
        <v>7194443</v>
      </c>
      <c r="E8" s="15">
        <v>110000000</v>
      </c>
      <c r="F8" s="15"/>
      <c r="G8" s="15">
        <v>7005179</v>
      </c>
      <c r="H8" s="8">
        <v>97994821</v>
      </c>
      <c r="I8" s="21"/>
      <c r="J8" s="21">
        <v>4061000</v>
      </c>
      <c r="K8" s="21">
        <f>H8+I8-J8</f>
        <v>93933821</v>
      </c>
      <c r="L8" s="16"/>
    </row>
    <row r="9" spans="1:12" s="2" customFormat="1" ht="33.75" customHeight="1">
      <c r="A9" s="3"/>
      <c r="B9" s="13" t="s">
        <v>9</v>
      </c>
      <c r="C9" s="3">
        <v>225</v>
      </c>
      <c r="D9" s="3">
        <v>7194443</v>
      </c>
      <c r="E9" s="15"/>
      <c r="F9" s="15">
        <v>7005179</v>
      </c>
      <c r="G9" s="15"/>
      <c r="H9" s="8">
        <v>12005179</v>
      </c>
      <c r="I9" s="8">
        <v>4061000</v>
      </c>
      <c r="J9" s="8"/>
      <c r="K9" s="8">
        <f>H9+I9-J9</f>
        <v>16066179</v>
      </c>
      <c r="L9" s="22" t="s">
        <v>16</v>
      </c>
    </row>
    <row r="11" ht="15">
      <c r="L11" s="19"/>
    </row>
    <row r="12" spans="8:11" ht="15">
      <c r="H12" s="19"/>
      <c r="I12" s="19"/>
      <c r="J12" s="19"/>
      <c r="K12" s="19"/>
    </row>
    <row r="13" spans="8:12" ht="15">
      <c r="H13" s="19"/>
      <c r="I13" s="19"/>
      <c r="J13" s="19"/>
      <c r="K13" s="19"/>
      <c r="L13" s="19"/>
    </row>
  </sheetData>
  <mergeCells count="12">
    <mergeCell ref="A3:A4"/>
    <mergeCell ref="E3:E4"/>
    <mergeCell ref="I3:J3"/>
    <mergeCell ref="K3:K4"/>
    <mergeCell ref="A1:L1"/>
    <mergeCell ref="D3:D4"/>
    <mergeCell ref="C3:C4"/>
    <mergeCell ref="B3:B4"/>
    <mergeCell ref="H3:H4"/>
    <mergeCell ref="L3:L4"/>
    <mergeCell ref="F3:G3"/>
    <mergeCell ref="G2:L2"/>
  </mergeCells>
  <printOptions/>
  <pageMargins left="0.3" right="0.25" top="0.5" bottom="0.5" header="0.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User</cp:lastModifiedBy>
  <cp:lastPrinted>2012-11-30T07:06:34Z</cp:lastPrinted>
  <dcterms:created xsi:type="dcterms:W3CDTF">2011-06-06T06:50:22Z</dcterms:created>
  <dcterms:modified xsi:type="dcterms:W3CDTF">2012-11-30T08:11:13Z</dcterms:modified>
  <cp:category/>
  <cp:version/>
  <cp:contentType/>
  <cp:contentStatus/>
</cp:coreProperties>
</file>