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50" windowHeight="7035" activeTab="0"/>
  </bookViews>
  <sheets>
    <sheet name="TIENPHUOC-pheduyet" sheetId="1" r:id="rId1"/>
    <sheet name="Sheet1" sheetId="2" r:id="rId2"/>
    <sheet name="Sheet4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<sst xmlns="http://schemas.openxmlformats.org/spreadsheetml/2006/main" count="2827" uniqueCount="376">
  <si>
    <t>TT</t>
  </si>
  <si>
    <t>Họ và tên</t>
  </si>
  <si>
    <t>Đang ở ngạch</t>
  </si>
  <si>
    <t>HSL</t>
  </si>
  <si>
    <t>Trình độ đào tạo</t>
  </si>
  <si>
    <t>QLNN</t>
  </si>
  <si>
    <t>Tin học</t>
  </si>
  <si>
    <t>Thời gian
 xếp lương</t>
  </si>
  <si>
    <t>Mã 
ngạch</t>
  </si>
  <si>
    <t>Mã
 ngạch</t>
  </si>
  <si>
    <t>Đơn vị 
công tác</t>
  </si>
  <si>
    <t>SN</t>
  </si>
  <si>
    <t>A</t>
  </si>
  <si>
    <t>Đề nghị chuyển xếp 
vào ngạch</t>
  </si>
  <si>
    <t>Lương 
hiện hưởng</t>
  </si>
  <si>
    <t xml:space="preserve">Trình độ </t>
  </si>
  <si>
    <t>Chuyên ngành</t>
  </si>
  <si>
    <t>Bậc lương</t>
  </si>
  <si>
    <t>CỘNG HÒA XÃ HỘI CHỦ NGHĨA VIỆT NAM</t>
  </si>
  <si>
    <t xml:space="preserve">               Độc lập - Tự do - Hạnh phúc</t>
  </si>
  <si>
    <t>Chuyên
 môn</t>
  </si>
  <si>
    <t>Lương
 hiện hưởng</t>
  </si>
  <si>
    <t>Thuộc cơ quan</t>
  </si>
  <si>
    <t>Công việc đang đuợc phân công</t>
  </si>
  <si>
    <t>GV</t>
  </si>
  <si>
    <t>Ghi 
chú</t>
  </si>
  <si>
    <t>NGƯỜI LẬP BẢNG</t>
  </si>
  <si>
    <t>B</t>
  </si>
  <si>
    <t>HỘI ĐỒNG XÉT SƠ TUYỂN</t>
  </si>
  <si>
    <t xml:space="preserve">   CHUYỂN LOẠI CC- VC </t>
  </si>
  <si>
    <t xml:space="preserve">   HUYỆN TIÊN PHƯỚC</t>
  </si>
  <si>
    <t>ỦY BAN NHÂN DÂN</t>
  </si>
  <si>
    <t>01/5/2009</t>
  </si>
  <si>
    <t>Thời gian
 nâng lương</t>
  </si>
  <si>
    <t>2002</t>
  </si>
  <si>
    <t>§H</t>
  </si>
  <si>
    <t>2008</t>
  </si>
  <si>
    <t>01/12/2008</t>
  </si>
  <si>
    <t>2005</t>
  </si>
  <si>
    <t xml:space="preserve">Ngµy, th¸ng, n¨m sinh
</t>
  </si>
  <si>
    <t>N¨m vµo
 biªn chÕ</t>
  </si>
  <si>
    <t>06.032</t>
  </si>
  <si>
    <t>KÕ to¸n</t>
  </si>
  <si>
    <t>06.031</t>
  </si>
  <si>
    <t>Tr­êng MÉu gi¸o Tiªn HiÖp</t>
  </si>
  <si>
    <t>15a.206</t>
  </si>
  <si>
    <t>1985</t>
  </si>
  <si>
    <t>01/11/2008</t>
  </si>
  <si>
    <t>01/01/2009</t>
  </si>
  <si>
    <t>01/3/2009</t>
  </si>
  <si>
    <t>2000</t>
  </si>
  <si>
    <t>1998</t>
  </si>
  <si>
    <t>01/9/2009</t>
  </si>
  <si>
    <t>2001</t>
  </si>
  <si>
    <t>1993</t>
  </si>
  <si>
    <t>Tr­êng MÉu gi¸o Tiªn C¶nh</t>
  </si>
  <si>
    <t>1997</t>
  </si>
  <si>
    <t xml:space="preserve">§H  </t>
  </si>
  <si>
    <t>01/4/2009</t>
  </si>
  <si>
    <t>2004</t>
  </si>
  <si>
    <t>Phan ThÞ Thanh</t>
  </si>
  <si>
    <t>06/8/1967</t>
  </si>
  <si>
    <t>1989</t>
  </si>
  <si>
    <t>Phßng Tµi chÝnh-KÕ ho¹ch</t>
  </si>
  <si>
    <t>HC</t>
  </si>
  <si>
    <t>CS</t>
  </si>
  <si>
    <t>01.004</t>
  </si>
  <si>
    <r>
      <t>Ngo¹i</t>
    </r>
    <r>
      <rPr>
        <sz val="10"/>
        <rFont val="Times New Roman"/>
        <family val="0"/>
      </rPr>
      <t xml:space="preserve"> ngữ</t>
    </r>
  </si>
  <si>
    <r>
      <t xml:space="preserve">DANH SÁCH CÁN BỘ CÔNG CHỨC ĐỀ NGHỊ XÉT CHUYỂN LOẠI CÔNG CHỨC, </t>
    </r>
    <r>
      <rPr>
        <b/>
        <sz val="14"/>
        <rFont val=".VnTimeH"/>
        <family val="2"/>
      </rPr>
      <t>viªn chøc</t>
    </r>
  </si>
  <si>
    <r>
      <t xml:space="preserve">TM. HỘI ĐỒNG XÉT </t>
    </r>
    <r>
      <rPr>
        <b/>
        <sz val="13"/>
        <rFont val=".VnTimeH"/>
        <family val="2"/>
      </rPr>
      <t>s¬ tuyÓn</t>
    </r>
  </si>
  <si>
    <r>
      <t xml:space="preserve">CHUYỂN LOẠI </t>
    </r>
    <r>
      <rPr>
        <b/>
        <sz val="13"/>
        <rFont val=".VnTimeH"/>
        <family val="2"/>
      </rPr>
      <t>c«ng chøc, viªn chøc</t>
    </r>
  </si>
  <si>
    <t xml:space="preserve">        Tiên Phước, ngày          tháng 4 năm 2010</t>
  </si>
  <si>
    <r>
      <t xml:space="preserve">                   TM. </t>
    </r>
    <r>
      <rPr>
        <b/>
        <sz val="13"/>
        <rFont val=".VnTimeH"/>
        <family val="2"/>
      </rPr>
      <t>ñy ban nh©n d©n</t>
    </r>
  </si>
  <si>
    <t xml:space="preserve"> HUYỆN TIÊN PHƯỚC</t>
  </si>
  <si>
    <r>
      <t xml:space="preserve">                                                   DANH SÁCH CÁN BỘ, CÔNG CHỨC ĐỀ NGHỊ XÉT CHUYỂN </t>
    </r>
    <r>
      <rPr>
        <b/>
        <sz val="14"/>
        <rFont val=".VnTimeH"/>
        <family val="2"/>
      </rPr>
      <t>ng¹ch</t>
    </r>
  </si>
  <si>
    <t xml:space="preserve">                 Độc lập - Tự do - Hạnh phúc</t>
  </si>
  <si>
    <t>K.to¸n</t>
  </si>
  <si>
    <r>
      <t xml:space="preserve">DANH SÁCH CÁN BỘ, CÔNG CHỨC ĐỀ NGHỊ XÉT CHUYỂN LOẠI CÔNG CHỨC, </t>
    </r>
    <r>
      <rPr>
        <b/>
        <sz val="14"/>
        <rFont val=".VnTimeH"/>
        <family val="2"/>
      </rPr>
      <t>viªn chøc</t>
    </r>
  </si>
  <si>
    <t>Đợt 2 năm 2010</t>
  </si>
  <si>
    <t>Bïi §oµn</t>
  </si>
  <si>
    <t>22/11/1963</t>
  </si>
  <si>
    <t>Phã Gi¸m ®èc</t>
  </si>
  <si>
    <t>4.06</t>
  </si>
  <si>
    <t>§¹i häc</t>
  </si>
  <si>
    <t>X©y dùng cÇu ®­êng bé</t>
  </si>
  <si>
    <t>BD</t>
  </si>
  <si>
    <t>01.003</t>
  </si>
  <si>
    <t>4.32</t>
  </si>
  <si>
    <t>01/01/2011</t>
  </si>
  <si>
    <t>(KÌm theo Tê tr×nh sè              /TTr-UBND ngµy        /12/2010 cña UBND huyÖn Tiªn Ph­íc)</t>
  </si>
  <si>
    <t>01</t>
  </si>
  <si>
    <t>Ban qu¶n lý c¸c dù ¸n ®Çu t­ vµ x©y dùng huyÖn Tiªn Ph­íc</t>
  </si>
  <si>
    <r>
      <t xml:space="preserve">                                    DANH SÁCH CÔNG CHỨC </t>
    </r>
    <r>
      <rPr>
        <b/>
        <sz val="14"/>
        <rFont val=".VnTimeH"/>
        <family val="2"/>
      </rPr>
      <t>cÊp x·</t>
    </r>
    <r>
      <rPr>
        <b/>
        <sz val="14"/>
        <rFont val="Times New Roman"/>
        <family val="1"/>
      </rPr>
      <t xml:space="preserve"> ĐỀ NGHỊ </t>
    </r>
    <r>
      <rPr>
        <b/>
        <sz val="14"/>
        <rFont val=".VnTimeH"/>
        <family val="2"/>
      </rPr>
      <t>chuyÓn xÕp</t>
    </r>
    <r>
      <rPr>
        <b/>
        <sz val="14"/>
        <rFont val="Times New Roman"/>
        <family val="1"/>
      </rPr>
      <t xml:space="preserve"> </t>
    </r>
    <r>
      <rPr>
        <b/>
        <sz val="14"/>
        <rFont val=".VnTimeH"/>
        <family val="2"/>
      </rPr>
      <t>ng¹ch, bËc l­¬ng</t>
    </r>
  </si>
  <si>
    <t>Phïng Minh TuÊn</t>
  </si>
  <si>
    <t>02/02/1984</t>
  </si>
  <si>
    <t>UBND x· Tiªn L·nh</t>
  </si>
  <si>
    <t>2.26</t>
  </si>
  <si>
    <t>01/01/2010</t>
  </si>
  <si>
    <t>2.34</t>
  </si>
  <si>
    <t>Ng¹ch, bËc l­¬ng hiÖn h­ëng</t>
  </si>
  <si>
    <t xml:space="preserve">Ng¹ch, bËc l­¬ng ®ề nghị chuyển xếp 
</t>
  </si>
  <si>
    <t>NguyÔn ThÞ BÝch Hßa</t>
  </si>
  <si>
    <t>10/01/1985</t>
  </si>
  <si>
    <t>UBND x· Tiªn Phong</t>
  </si>
  <si>
    <t>V¨n phßng-Thèng kª</t>
  </si>
  <si>
    <t>V¨n hãa-X· héi</t>
  </si>
  <si>
    <t>(KÌm theo C«ng v¨n sè             /UBND-NV ngµy         /02/2011 cña UBND huyÖn Tiªn Ph­íc)</t>
  </si>
  <si>
    <t>Đợt 1 năm 2011</t>
  </si>
  <si>
    <t>Lª Thị Hiệu</t>
  </si>
  <si>
    <t>15/01/1972</t>
  </si>
  <si>
    <t>SP GD M.non</t>
  </si>
  <si>
    <t>15a.205</t>
  </si>
  <si>
    <t>TrÇn ThÞ Tµi</t>
  </si>
  <si>
    <t>01/10/1982</t>
  </si>
  <si>
    <t>§inh ThÞ Giao</t>
  </si>
  <si>
    <t>01/01/1972</t>
  </si>
  <si>
    <t>NguyÔn ThÞ Lôc</t>
  </si>
  <si>
    <t>03/01/1976</t>
  </si>
  <si>
    <t>01/10/2010</t>
  </si>
  <si>
    <t>Vâ ThÞ Tranh</t>
  </si>
  <si>
    <t>24/01/1978</t>
  </si>
  <si>
    <t>Ph¹m ThÞ Thñy Th­¬ng</t>
  </si>
  <si>
    <t>20/01/1978</t>
  </si>
  <si>
    <t>§µo ThÞ Minh Thanh</t>
  </si>
  <si>
    <t>01/01/1970</t>
  </si>
  <si>
    <t>TrÇn ThÞ Kim Cóc</t>
  </si>
  <si>
    <t>02/01/1970</t>
  </si>
  <si>
    <t>Tr­êng MÉu gi¸o Tiªn Thä</t>
  </si>
  <si>
    <t>01/9/2010</t>
  </si>
  <si>
    <t>1991</t>
  </si>
  <si>
    <t>G.dôc M.non</t>
  </si>
  <si>
    <t>NguyÔn ThÞ DiÖu Phóc</t>
  </si>
  <si>
    <t>09/10/1978</t>
  </si>
  <si>
    <t>§inh ThÞ Xu©n Ph­îng</t>
  </si>
  <si>
    <t>17/10/1975</t>
  </si>
  <si>
    <t>01/6/2011</t>
  </si>
  <si>
    <t>Th¸i ThÞ Thu NguyÖt</t>
  </si>
  <si>
    <t>28/10/1981</t>
  </si>
  <si>
    <t>NguyÔn ThÞ Quúnh Giao</t>
  </si>
  <si>
    <t>22/5/1981</t>
  </si>
  <si>
    <t>NguyÔn ThÞ Thu BÝch</t>
  </si>
  <si>
    <t>19/3/1971</t>
  </si>
  <si>
    <t>§oµn ThÞ Anh</t>
  </si>
  <si>
    <t>08/8/1980</t>
  </si>
  <si>
    <t>Tr­êng MÉu gi¸o Tiªn Hµ</t>
  </si>
  <si>
    <t>Vâ ThÞ Hoa Ph­îng</t>
  </si>
  <si>
    <t>24/10/1982</t>
  </si>
  <si>
    <t>NguyÔn ThÞ CÈm Th¹ch</t>
  </si>
  <si>
    <t>07/7/1981</t>
  </si>
  <si>
    <t>NguyÔn ThÞ Thïy Trang</t>
  </si>
  <si>
    <t>10/10/1985</t>
  </si>
  <si>
    <t>Tr­¬ng ThÞ HiÕu</t>
  </si>
  <si>
    <t>12/8/1985</t>
  </si>
  <si>
    <t>Tr­¬ng ThÞ Kh¸nh Ly</t>
  </si>
  <si>
    <t>03/8/1981</t>
  </si>
  <si>
    <t>Tr­êng MÇm non Tiªn Kú</t>
  </si>
  <si>
    <t>§ç ThÞ Kim TuyÕn</t>
  </si>
  <si>
    <t>06/4/1970</t>
  </si>
  <si>
    <t>NguyÔn ThÞ Xu©n Mai</t>
  </si>
  <si>
    <t>26/9/1975</t>
  </si>
  <si>
    <t>L­u ThÞ B«ng</t>
  </si>
  <si>
    <t>19/5/1979</t>
  </si>
  <si>
    <t>NguyÔn ThÞ Nh­ §Þnh</t>
  </si>
  <si>
    <t>22/3/1985</t>
  </si>
  <si>
    <t>Mai ThÞ Thu Toµn</t>
  </si>
  <si>
    <t>01/8/1984</t>
  </si>
  <si>
    <t>2007</t>
  </si>
  <si>
    <t>01/6/2008</t>
  </si>
  <si>
    <t>D­¬ng ThÞ Kim Cóc</t>
  </si>
  <si>
    <t>10/5/1970</t>
  </si>
  <si>
    <t>Ph¹m ThÞ Ngäc Hoa</t>
  </si>
  <si>
    <t>10/8/1972</t>
  </si>
  <si>
    <t>Hå ThÞ Kim Dung</t>
  </si>
  <si>
    <t>06/10/1976</t>
  </si>
  <si>
    <t>01/11/2010</t>
  </si>
  <si>
    <t>Ph¹m ThÞ Thïy Nga</t>
  </si>
  <si>
    <t>Tr­êng MÉu gi¸o Tiªn Mü</t>
  </si>
  <si>
    <t>TrÇn ThÞ Ly Ly</t>
  </si>
  <si>
    <t>02/5/1970</t>
  </si>
  <si>
    <t>TrÇn ThÞ T©n</t>
  </si>
  <si>
    <t>04/5/1979</t>
  </si>
  <si>
    <t>NguyÔn ThÞ Xu©n Thä</t>
  </si>
  <si>
    <t>01/3/1983</t>
  </si>
  <si>
    <r>
      <t xml:space="preserve">Phan ThÞ </t>
    </r>
    <r>
      <rPr>
        <sz val="10"/>
        <rFont val=".VnTimeH"/>
        <family val="2"/>
      </rPr>
      <t>¸</t>
    </r>
    <r>
      <rPr>
        <sz val="10"/>
        <rFont val=".VnTime"/>
        <family val="2"/>
      </rPr>
      <t>nh Th¬</t>
    </r>
  </si>
  <si>
    <t>18/12/1980</t>
  </si>
  <si>
    <t>Lª ThÞ H¹nh</t>
  </si>
  <si>
    <t>13/9/1970</t>
  </si>
  <si>
    <t>Tr­êng MÉu gi¸o Tiªn CÈm</t>
  </si>
  <si>
    <t>NguyÔn ThÞ BÝch Thñy</t>
  </si>
  <si>
    <t>30/7/1976</t>
  </si>
  <si>
    <t>NguyÔn ThÞ Minh Thu</t>
  </si>
  <si>
    <t>18/8/1980</t>
  </si>
  <si>
    <t>TrÇn ThÞ CÈm V©n</t>
  </si>
  <si>
    <t>10/10/1979</t>
  </si>
  <si>
    <t>NguyÔn ThÞ Nguyªn</t>
  </si>
  <si>
    <t>20/01/1976</t>
  </si>
  <si>
    <t>Vâ ThÞ Ph­íc</t>
  </si>
  <si>
    <t>02/01/1984</t>
  </si>
  <si>
    <t>Tr­êng MÉu gi¸o Tiªn L·nh</t>
  </si>
  <si>
    <t>Lª ThÞ Th­êng</t>
  </si>
  <si>
    <t>11/11/1983</t>
  </si>
  <si>
    <t>§inh ThÞ Phi Loan</t>
  </si>
  <si>
    <t>31/12/1980</t>
  </si>
  <si>
    <t>TrÇn ThÞ Mü Dung</t>
  </si>
  <si>
    <t>20/01/1983</t>
  </si>
  <si>
    <t>NguyÔn ThÞ Huúnh Th¾m</t>
  </si>
  <si>
    <t>10/01/1980</t>
  </si>
  <si>
    <r>
      <t xml:space="preserve">NguyÔn ThÞ </t>
    </r>
    <r>
      <rPr>
        <sz val="10"/>
        <rFont val=".VnTimeH"/>
        <family val="2"/>
      </rPr>
      <t>¸</t>
    </r>
    <r>
      <rPr>
        <sz val="10"/>
        <rFont val=".VnTime"/>
        <family val="2"/>
      </rPr>
      <t>i NghÜa</t>
    </r>
  </si>
  <si>
    <t>05/6/1984</t>
  </si>
  <si>
    <t>Ph¹m ThÞ Minh TuyÒn</t>
  </si>
  <si>
    <t>08/12/1980</t>
  </si>
  <si>
    <t>01/4/2010</t>
  </si>
  <si>
    <t>Lª ThÞ Kim Dung</t>
  </si>
  <si>
    <t>02/4/1981</t>
  </si>
  <si>
    <t>01/7/2010</t>
  </si>
  <si>
    <t>L­¬ng ThÞ TÞnh Anh</t>
  </si>
  <si>
    <t>02/3/1978</t>
  </si>
  <si>
    <t>TrÇn ThÞ HiÖu</t>
  </si>
  <si>
    <t>03/02/1970</t>
  </si>
  <si>
    <t>Huúnh ThÞ S¸u</t>
  </si>
  <si>
    <t>13/11/1970</t>
  </si>
  <si>
    <t>TriÖu ThÞ Thanh B×nh</t>
  </si>
  <si>
    <t>14/12/1979</t>
  </si>
  <si>
    <t>Tr­êng MÉu gi¸o Tiªn S¬n</t>
  </si>
  <si>
    <t>NguyÔn ThÞ H¹nh</t>
  </si>
  <si>
    <t>27/5/1975</t>
  </si>
  <si>
    <t>§Æng ThÞ TuyÕt Sa</t>
  </si>
  <si>
    <t>05/5/1984</t>
  </si>
  <si>
    <t>NguyÔn ThÞ LÖ V©n</t>
  </si>
  <si>
    <t>19/8/1982</t>
  </si>
  <si>
    <t>TriÖu ThÞ Hång Th¬m</t>
  </si>
  <si>
    <t>27/11/1979</t>
  </si>
  <si>
    <t>§Æng ThÞ NguyÖt</t>
  </si>
  <si>
    <t>05/6/1979</t>
  </si>
  <si>
    <t>01/01/1975</t>
  </si>
  <si>
    <t>Tr­êng MÉu gi¸o Tiªn Ch©u</t>
  </si>
  <si>
    <r>
      <t xml:space="preserve">Vâ ThÞ </t>
    </r>
    <r>
      <rPr>
        <sz val="10"/>
        <rFont val=".VnTimeH"/>
        <family val="2"/>
      </rPr>
      <t>¸</t>
    </r>
    <r>
      <rPr>
        <sz val="10"/>
        <rFont val=".VnTime"/>
        <family val="2"/>
      </rPr>
      <t>nh HiÖp</t>
    </r>
  </si>
  <si>
    <t>11/11/1982</t>
  </si>
  <si>
    <t>Tr­¬ng ThÞ Kim TuÊn</t>
  </si>
  <si>
    <t>10/9/1970</t>
  </si>
  <si>
    <t>§ç ThÞ Thu Thóy</t>
  </si>
  <si>
    <t>01/01/1981</t>
  </si>
  <si>
    <t>NguyÔn ThÞ Duyªn Hµ</t>
  </si>
  <si>
    <t>01/12/1980</t>
  </si>
  <si>
    <t>L­¬ng ThÞ V©n</t>
  </si>
  <si>
    <t>24/10/1981</t>
  </si>
  <si>
    <t>Tr­êng MÉu gi¸o Tiªn Ngäc</t>
  </si>
  <si>
    <t>TrÇn ThÞ Kim Chung</t>
  </si>
  <si>
    <t>24/6/1980</t>
  </si>
  <si>
    <t>Phan ThÞ Xu©n Thu</t>
  </si>
  <si>
    <t>18/8/1969</t>
  </si>
  <si>
    <t>Phan ThÞ Trµ</t>
  </si>
  <si>
    <t>12/8/1981</t>
  </si>
  <si>
    <t>Vâ ThÞ BÝch V©n</t>
  </si>
  <si>
    <t>15/5/1975</t>
  </si>
  <si>
    <t>Tr­êng MÉu gi¸o Tiªn Phong</t>
  </si>
  <si>
    <t>NguyÔn ThÞ H¶o</t>
  </si>
  <si>
    <t>02/02/1972</t>
  </si>
  <si>
    <t>Th¸i ThÞ HiÓn</t>
  </si>
  <si>
    <t>20/8/1981</t>
  </si>
  <si>
    <t>Tr­êng MÉu gi¸o Tiªn LËp</t>
  </si>
  <si>
    <t>Th¸i ThÞ Hång Linh</t>
  </si>
  <si>
    <t>25/12/1982</t>
  </si>
  <si>
    <t>NguyÔn ThÞ Minh HiÒn</t>
  </si>
  <si>
    <t>10/10/1970</t>
  </si>
  <si>
    <t>Tr­êng MÉu gi¸o Tiªn Léc</t>
  </si>
  <si>
    <t>Huúnh ThÞ Thu Thñy</t>
  </si>
  <si>
    <t>10/02/1984</t>
  </si>
  <si>
    <t>Tr­êng MÉu gi¸o Tiªn An</t>
  </si>
  <si>
    <t>NguyÔn ThÞ Minh T©m</t>
  </si>
  <si>
    <t>20/4/1980</t>
  </si>
  <si>
    <t>2003</t>
  </si>
  <si>
    <t>Tr­êng THCS Lª C¬</t>
  </si>
  <si>
    <t>15a.202</t>
  </si>
  <si>
    <t>01/7/2009</t>
  </si>
  <si>
    <t>SP To¸n</t>
  </si>
  <si>
    <t>15a.201</t>
  </si>
  <si>
    <t>§oµn ThÞ Héi</t>
  </si>
  <si>
    <t>06/8/1980</t>
  </si>
  <si>
    <t>01/5/2008</t>
  </si>
  <si>
    <t>TrÇn ThÞ HiÒn</t>
  </si>
  <si>
    <t>29/6/1980</t>
  </si>
  <si>
    <t>SP tiÕng Anh</t>
  </si>
  <si>
    <t>TrÇn ThÞ Nh­  Loan</t>
  </si>
  <si>
    <t>Tr­êng THCS Lª ThÞ Hång GÊm</t>
  </si>
  <si>
    <t>SP Hãa häc</t>
  </si>
  <si>
    <t>TrÇn Ly Na</t>
  </si>
  <si>
    <t>14/11/1978</t>
  </si>
  <si>
    <t>NguyÔn ThÞ Lan H­¬ng</t>
  </si>
  <si>
    <t>30/12/1980</t>
  </si>
  <si>
    <t>NguyÔn ThÞ KiÒu</t>
  </si>
  <si>
    <t>16/5/1975</t>
  </si>
  <si>
    <t>Tr­êng THCS NguyÔn Tr·i</t>
  </si>
  <si>
    <t>01/6/2009</t>
  </si>
  <si>
    <t>Ng« ThÞ Mü H¹nh</t>
  </si>
  <si>
    <t>22/9/1977</t>
  </si>
  <si>
    <t>TrÇn §×nh TrÝ</t>
  </si>
  <si>
    <t>12/01/1971</t>
  </si>
  <si>
    <t>SP  To¸n</t>
  </si>
  <si>
    <t>Vâ ThÞ Hßa</t>
  </si>
  <si>
    <t>28/7/1974</t>
  </si>
  <si>
    <t>Tr­êng THCS Quang Trung</t>
  </si>
  <si>
    <t>Huúnh V¨n Long</t>
  </si>
  <si>
    <t>28/02/1983</t>
  </si>
  <si>
    <t>01/12/2010</t>
  </si>
  <si>
    <t>SP LÞch sö</t>
  </si>
  <si>
    <t>Lª ThÞ Hång YÕn</t>
  </si>
  <si>
    <t>23/7/1978</t>
  </si>
  <si>
    <t>01/6/2010</t>
  </si>
  <si>
    <t>TrÇn ThÞ §iÖp</t>
  </si>
  <si>
    <t>06/7/1978</t>
  </si>
  <si>
    <t>Tr­êng THCS NguyÔn V¨n Trçi</t>
  </si>
  <si>
    <t>05/3/2011</t>
  </si>
  <si>
    <t>Lª ThÞ Thanh B×nh</t>
  </si>
  <si>
    <t>06/5/1980</t>
  </si>
  <si>
    <t>TrÇn ThÞ Tr÷</t>
  </si>
  <si>
    <t>05/8/1979</t>
  </si>
  <si>
    <t>Tr­êng THCS NguyÔn Du</t>
  </si>
  <si>
    <t>Lª Thèng NhÊt</t>
  </si>
  <si>
    <t>02/02/1976</t>
  </si>
  <si>
    <t>Ph¹m Phó Tïng</t>
  </si>
  <si>
    <t>29/9/1978</t>
  </si>
  <si>
    <t>Tr­êng THCS Lª Hång Phong</t>
  </si>
  <si>
    <t>NguyÔn V¨n ChÝnh</t>
  </si>
  <si>
    <t>04/7/1977</t>
  </si>
  <si>
    <t>TrÇn Hoµi Linh</t>
  </si>
  <si>
    <t>01/01/1965</t>
  </si>
  <si>
    <t>1996</t>
  </si>
  <si>
    <t>01/9/2008</t>
  </si>
  <si>
    <t>NguyÔn V¨n Trung</t>
  </si>
  <si>
    <t>02/11/1978</t>
  </si>
  <si>
    <t>Tr­êng THCS Lª V¨n T¸m</t>
  </si>
  <si>
    <t>SP VËt lý</t>
  </si>
  <si>
    <t>Lª ViÕt §a</t>
  </si>
  <si>
    <t>02/01/1980</t>
  </si>
  <si>
    <t>Tin häc</t>
  </si>
  <si>
    <t>NguyÔn ThÞ Tù</t>
  </si>
  <si>
    <t>05/7/1975</t>
  </si>
  <si>
    <t>1999</t>
  </si>
  <si>
    <t>Tr­êng THCS TrÇn Ngäc S­¬ng</t>
  </si>
  <si>
    <t>SP Ng÷ v¨n</t>
  </si>
  <si>
    <t>Hång ThÞ T©m</t>
  </si>
  <si>
    <t>16/6/1979</t>
  </si>
  <si>
    <t>Vâ §×nh Th­¬ng</t>
  </si>
  <si>
    <t>16/02/1978</t>
  </si>
  <si>
    <t>Tr­êng THCS Lª Quý §«n</t>
  </si>
  <si>
    <t>NguyÔn ThÞ Lan</t>
  </si>
  <si>
    <t>02/02/1980</t>
  </si>
  <si>
    <t>Phßng Gi¸o dôc vµ §µo t¹o</t>
  </si>
  <si>
    <t>T¹ Thä</t>
  </si>
  <si>
    <t>10/8/1962</t>
  </si>
  <si>
    <t>2006</t>
  </si>
  <si>
    <t>3.26</t>
  </si>
  <si>
    <t>H. chÝnh häc</t>
  </si>
  <si>
    <t>Vâ Ngäc LÔ</t>
  </si>
  <si>
    <t>Tiên Phước, ngày          tháng 5 năm 2011</t>
  </si>
  <si>
    <t>30/10/1970</t>
  </si>
  <si>
    <t>Tr¹m KhuyÕn n«ng-K.l©m</t>
  </si>
  <si>
    <t>15.114</t>
  </si>
  <si>
    <t>Kinh tÕ</t>
  </si>
  <si>
    <t>NguyÔn ThÞ Kim H­¬ng</t>
  </si>
  <si>
    <t>084/1978</t>
  </si>
  <si>
    <t>Tr­êng THCS  Vâ ThÞ S¸u</t>
  </si>
  <si>
    <t>Bµnh ThÞ §¨ng</t>
  </si>
  <si>
    <t>Phßng V¨n hãa vµ Th«ng tin</t>
  </si>
  <si>
    <t>TỈNH QUẢNG NAM</t>
  </si>
  <si>
    <t>______________</t>
  </si>
  <si>
    <t>DANH SÁCH VIÊN CHỨC ĐẠT KẾT QUẢ XÉT CHUYỂN LOẠI ĐỢT I NĂM 2011</t>
  </si>
  <si>
    <t>Thời gian nâng lương lần sau</t>
  </si>
  <si>
    <t>Tổng cộng danh sách này gồm có 97 người./.</t>
  </si>
  <si>
    <t>Kết quả Chuyển xếp 
vào ngạch</t>
  </si>
  <si>
    <t>TC</t>
  </si>
  <si>
    <t>01/05/2011</t>
  </si>
  <si>
    <t>Đơn vị: Ủy ban nhân dân huyện Tiên Phước.</t>
  </si>
  <si>
    <t>________________________________________________________</t>
  </si>
  <si>
    <t>(Ban hành kèm theo Quyết định số   2409    /QĐ-UBND ngày   29    tháng    7  năm 2011 của Chủ tịch UBND tỉnh Quảng Nam)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</si>
</sst>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22">
    <font>
      <sz val="12"/>
      <name val="Times New Roman"/>
      <family val="0"/>
    </font>
    <font>
      <sz val="14"/>
      <name val="Times New Roman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0"/>
    </font>
    <font>
      <sz val="10"/>
      <name val=".VnTime"/>
      <family val="2"/>
    </font>
    <font>
      <i/>
      <sz val="13"/>
      <name val="Times New Roman"/>
      <family val="1"/>
    </font>
    <font>
      <sz val="10"/>
      <name val=".VnTimeH"/>
      <family val="2"/>
    </font>
    <font>
      <b/>
      <sz val="14"/>
      <name val=".VnTimeH"/>
      <family val="2"/>
    </font>
    <font>
      <b/>
      <sz val="13"/>
      <name val=".VnTimeH"/>
      <family val="2"/>
    </font>
    <font>
      <i/>
      <sz val="14"/>
      <name val=".VnTime"/>
      <family val="2"/>
    </font>
    <font>
      <sz val="12"/>
      <name val=".VnTime"/>
      <family val="2"/>
    </font>
    <font>
      <sz val="8"/>
      <name val="Times New Roman"/>
      <family val="0"/>
    </font>
    <font>
      <sz val="11"/>
      <name val=".VnTime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0"/>
    </font>
    <font>
      <b/>
      <i/>
      <sz val="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19" applyFont="1">
      <alignment/>
      <protection/>
    </xf>
    <xf numFmtId="2" fontId="3" fillId="0" borderId="0" xfId="19" applyNumberFormat="1" applyFont="1">
      <alignment/>
      <protection/>
    </xf>
    <xf numFmtId="0" fontId="1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1" fillId="0" borderId="0" xfId="19">
      <alignment/>
      <protection/>
    </xf>
    <xf numFmtId="2" fontId="1" fillId="0" borderId="0" xfId="19" applyNumberFormat="1">
      <alignment/>
      <protection/>
    </xf>
    <xf numFmtId="0" fontId="4" fillId="0" borderId="0" xfId="19" applyFont="1" applyAlignment="1">
      <alignment horizontal="center"/>
      <protection/>
    </xf>
    <xf numFmtId="0" fontId="5" fillId="0" borderId="1" xfId="19" applyFont="1" applyBorder="1" applyAlignment="1">
      <alignment horizontal="center" vertical="center" textRotation="90" wrapText="1"/>
      <protection/>
    </xf>
    <xf numFmtId="0" fontId="5" fillId="0" borderId="1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 wrapText="1"/>
      <protection/>
    </xf>
    <xf numFmtId="2" fontId="5" fillId="0" borderId="1" xfId="19" applyNumberFormat="1" applyFont="1" applyBorder="1" applyAlignment="1">
      <alignment horizontal="center" vertical="center" wrapText="1"/>
      <protection/>
    </xf>
    <xf numFmtId="0" fontId="5" fillId="0" borderId="2" xfId="19" applyFont="1" applyBorder="1" applyAlignment="1">
      <alignment horizontal="center"/>
      <protection/>
    </xf>
    <xf numFmtId="14" fontId="5" fillId="0" borderId="2" xfId="19" applyNumberFormat="1" applyFont="1" applyBorder="1" applyAlignment="1" quotePrefix="1">
      <alignment horizontal="right"/>
      <protection/>
    </xf>
    <xf numFmtId="17" fontId="5" fillId="0" borderId="2" xfId="19" applyNumberFormat="1" applyFont="1" applyBorder="1" applyAlignment="1" quotePrefix="1">
      <alignment horizontal="right"/>
      <protection/>
    </xf>
    <xf numFmtId="0" fontId="6" fillId="0" borderId="2" xfId="19" applyFont="1" applyBorder="1">
      <alignment/>
      <protection/>
    </xf>
    <xf numFmtId="0" fontId="5" fillId="0" borderId="2" xfId="19" applyFont="1" applyBorder="1" applyAlignment="1">
      <alignment horizontal="right"/>
      <protection/>
    </xf>
    <xf numFmtId="0" fontId="5" fillId="0" borderId="2" xfId="19" applyFont="1" applyBorder="1" applyAlignment="1" quotePrefix="1">
      <alignment horizontal="right"/>
      <protection/>
    </xf>
    <xf numFmtId="0" fontId="6" fillId="0" borderId="2" xfId="19" applyFont="1" applyBorder="1" applyAlignment="1">
      <alignment horizontal="center"/>
      <protection/>
    </xf>
    <xf numFmtId="2" fontId="5" fillId="0" borderId="2" xfId="19" applyNumberFormat="1" applyFont="1" applyBorder="1" applyAlignment="1">
      <alignment horizontal="right"/>
      <protection/>
    </xf>
    <xf numFmtId="2" fontId="5" fillId="0" borderId="2" xfId="19" applyNumberFormat="1" applyFont="1" applyBorder="1">
      <alignment/>
      <protection/>
    </xf>
    <xf numFmtId="0" fontId="5" fillId="0" borderId="1" xfId="19" applyFont="1" applyBorder="1" applyAlignment="1">
      <alignment horizontal="center"/>
      <protection/>
    </xf>
    <xf numFmtId="0" fontId="5" fillId="0" borderId="1" xfId="19" applyFont="1" applyBorder="1">
      <alignment/>
      <protection/>
    </xf>
    <xf numFmtId="14" fontId="5" fillId="0" borderId="1" xfId="19" applyNumberFormat="1" applyFont="1" applyBorder="1" applyAlignment="1">
      <alignment horizontal="right"/>
      <protection/>
    </xf>
    <xf numFmtId="0" fontId="5" fillId="0" borderId="1" xfId="19" applyFont="1" applyBorder="1" applyAlignment="1" quotePrefix="1">
      <alignment horizontal="right"/>
      <protection/>
    </xf>
    <xf numFmtId="0" fontId="5" fillId="0" borderId="1" xfId="19" applyFont="1" applyBorder="1" applyAlignment="1">
      <alignment horizontal="right"/>
      <protection/>
    </xf>
    <xf numFmtId="17" fontId="5" fillId="0" borderId="1" xfId="19" applyNumberFormat="1" applyFont="1" applyBorder="1" applyAlignment="1" quotePrefix="1">
      <alignment horizontal="right"/>
      <protection/>
    </xf>
    <xf numFmtId="2" fontId="5" fillId="0" borderId="1" xfId="19" applyNumberFormat="1" applyFont="1" applyBorder="1" applyAlignment="1">
      <alignment horizontal="right"/>
      <protection/>
    </xf>
    <xf numFmtId="2" fontId="5" fillId="0" borderId="1" xfId="19" applyNumberFormat="1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5" fillId="0" borderId="0" xfId="19" applyFont="1" applyBorder="1">
      <alignment/>
      <protection/>
    </xf>
    <xf numFmtId="14" fontId="5" fillId="0" borderId="0" xfId="19" applyNumberFormat="1" applyFont="1" applyBorder="1" applyAlignment="1" quotePrefix="1">
      <alignment horizontal="right"/>
      <protection/>
    </xf>
    <xf numFmtId="0" fontId="5" fillId="0" borderId="0" xfId="19" applyFont="1" applyBorder="1" applyAlignment="1" quotePrefix="1">
      <alignment horizontal="right"/>
      <protection/>
    </xf>
    <xf numFmtId="0" fontId="5" fillId="0" borderId="0" xfId="19" applyFont="1" applyBorder="1" applyAlignment="1">
      <alignment horizontal="right"/>
      <protection/>
    </xf>
    <xf numFmtId="0" fontId="5" fillId="0" borderId="0" xfId="19" applyFont="1" applyFill="1" applyBorder="1" applyAlignment="1" quotePrefix="1">
      <alignment horizontal="right"/>
      <protection/>
    </xf>
    <xf numFmtId="2" fontId="5" fillId="0" borderId="0" xfId="19" applyNumberFormat="1" applyFont="1" applyBorder="1" applyAlignment="1">
      <alignment horizontal="right"/>
      <protection/>
    </xf>
    <xf numFmtId="2" fontId="5" fillId="0" borderId="0" xfId="19" applyNumberFormat="1" applyFont="1" applyBorder="1">
      <alignment/>
      <protection/>
    </xf>
    <xf numFmtId="0" fontId="2" fillId="0" borderId="0" xfId="19" applyFont="1">
      <alignment/>
      <protection/>
    </xf>
    <xf numFmtId="0" fontId="2" fillId="0" borderId="0" xfId="19" applyFont="1" applyAlignment="1">
      <alignment horizontal="right"/>
      <protection/>
    </xf>
    <xf numFmtId="14" fontId="5" fillId="0" borderId="2" xfId="19" applyNumberFormat="1" applyFont="1" applyBorder="1" applyAlignment="1">
      <alignment horizontal="right"/>
      <protection/>
    </xf>
    <xf numFmtId="0" fontId="6" fillId="0" borderId="2" xfId="19" applyFont="1" applyBorder="1" applyAlignment="1">
      <alignment horizontal="left"/>
      <protection/>
    </xf>
    <xf numFmtId="0" fontId="6" fillId="0" borderId="2" xfId="19" applyFont="1" applyBorder="1" applyAlignment="1">
      <alignment/>
      <protection/>
    </xf>
    <xf numFmtId="2" fontId="6" fillId="0" borderId="2" xfId="19" applyNumberFormat="1" applyFont="1" applyBorder="1">
      <alignment/>
      <protection/>
    </xf>
    <xf numFmtId="0" fontId="5" fillId="0" borderId="3" xfId="19" applyFont="1" applyBorder="1" applyAlignment="1">
      <alignment horizontal="center"/>
      <protection/>
    </xf>
    <xf numFmtId="0" fontId="6" fillId="0" borderId="3" xfId="19" applyFont="1" applyBorder="1">
      <alignment/>
      <protection/>
    </xf>
    <xf numFmtId="14" fontId="5" fillId="0" borderId="3" xfId="19" applyNumberFormat="1" applyFont="1" applyBorder="1" applyAlignment="1" quotePrefix="1">
      <alignment horizontal="right"/>
      <protection/>
    </xf>
    <xf numFmtId="0" fontId="5" fillId="0" borderId="3" xfId="19" applyFont="1" applyBorder="1" applyAlignment="1" quotePrefix="1">
      <alignment horizontal="right"/>
      <protection/>
    </xf>
    <xf numFmtId="17" fontId="5" fillId="0" borderId="3" xfId="19" applyNumberFormat="1" applyFont="1" applyBorder="1" applyAlignment="1" quotePrefix="1">
      <alignment horizontal="right"/>
      <protection/>
    </xf>
    <xf numFmtId="0" fontId="6" fillId="0" borderId="3" xfId="19" applyFont="1" applyBorder="1" applyAlignment="1">
      <alignment horizontal="center"/>
      <protection/>
    </xf>
    <xf numFmtId="0" fontId="6" fillId="0" borderId="3" xfId="19" applyFont="1" applyBorder="1" applyAlignment="1">
      <alignment horizontal="left"/>
      <protection/>
    </xf>
    <xf numFmtId="2" fontId="5" fillId="0" borderId="3" xfId="19" applyNumberFormat="1" applyFont="1" applyBorder="1" applyAlignment="1">
      <alignment horizontal="right"/>
      <protection/>
    </xf>
    <xf numFmtId="2" fontId="5" fillId="0" borderId="3" xfId="19" applyNumberFormat="1" applyFont="1" applyBorder="1">
      <alignment/>
      <protection/>
    </xf>
    <xf numFmtId="0" fontId="6" fillId="0" borderId="4" xfId="19" applyFont="1" applyBorder="1">
      <alignment/>
      <protection/>
    </xf>
    <xf numFmtId="0" fontId="5" fillId="0" borderId="4" xfId="19" applyFont="1" applyBorder="1" applyAlignment="1" quotePrefix="1">
      <alignment horizontal="right"/>
      <protection/>
    </xf>
    <xf numFmtId="0" fontId="5" fillId="0" borderId="4" xfId="19" applyFont="1" applyBorder="1" applyAlignment="1">
      <alignment horizontal="center"/>
      <protection/>
    </xf>
    <xf numFmtId="17" fontId="5" fillId="0" borderId="4" xfId="19" applyNumberFormat="1" applyFont="1" applyBorder="1" applyAlignment="1" quotePrefix="1">
      <alignment horizontal="right"/>
      <protection/>
    </xf>
    <xf numFmtId="0" fontId="6" fillId="0" borderId="4" xfId="19" applyFont="1" applyBorder="1" applyAlignment="1">
      <alignment horizontal="center"/>
      <protection/>
    </xf>
    <xf numFmtId="2" fontId="5" fillId="0" borderId="4" xfId="19" applyNumberFormat="1" applyFont="1" applyBorder="1" applyAlignment="1">
      <alignment horizontal="right"/>
      <protection/>
    </xf>
    <xf numFmtId="2" fontId="5" fillId="0" borderId="4" xfId="19" applyNumberFormat="1" applyFont="1" applyBorder="1">
      <alignment/>
      <protection/>
    </xf>
    <xf numFmtId="0" fontId="11" fillId="0" borderId="0" xfId="19" applyFont="1" applyAlignment="1">
      <alignment horizontal="center"/>
      <protection/>
    </xf>
    <xf numFmtId="0" fontId="14" fillId="0" borderId="2" xfId="19" applyFont="1" applyBorder="1">
      <alignment/>
      <protection/>
    </xf>
    <xf numFmtId="14" fontId="5" fillId="0" borderId="4" xfId="19" applyNumberFormat="1" applyFont="1" applyBorder="1" applyAlignment="1" quotePrefix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17" fillId="0" borderId="5" xfId="19" applyFont="1" applyBorder="1" applyAlignment="1">
      <alignment horizontal="center" vertical="center"/>
      <protection/>
    </xf>
    <xf numFmtId="0" fontId="5" fillId="0" borderId="6" xfId="19" applyFont="1" applyBorder="1" applyAlignment="1">
      <alignment horizontal="center" vertical="center" wrapText="1"/>
      <protection/>
    </xf>
    <xf numFmtId="0" fontId="5" fillId="0" borderId="7" xfId="19" applyFont="1" applyBorder="1" applyAlignment="1">
      <alignment horizontal="center" vertical="center" wrapText="1"/>
      <protection/>
    </xf>
    <xf numFmtId="0" fontId="5" fillId="0" borderId="8" xfId="19" applyFont="1" applyBorder="1" applyAlignment="1">
      <alignment horizontal="center" vertical="center" wrapText="1"/>
      <protection/>
    </xf>
    <xf numFmtId="0" fontId="5" fillId="0" borderId="5" xfId="19" applyFont="1" applyBorder="1" applyAlignment="1">
      <alignment horizontal="center" vertical="center" wrapText="1"/>
      <protection/>
    </xf>
    <xf numFmtId="14" fontId="20" fillId="0" borderId="2" xfId="19" applyNumberFormat="1" applyFont="1" applyBorder="1" applyAlignment="1" quotePrefix="1">
      <alignment horizontal="right"/>
      <protection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8" xfId="19" applyFont="1" applyBorder="1" applyAlignment="1">
      <alignment horizontal="left" vertical="center" textRotation="90"/>
      <protection/>
    </xf>
    <xf numFmtId="0" fontId="6" fillId="0" borderId="9" xfId="19" applyFont="1" applyBorder="1" applyAlignment="1">
      <alignment horizontal="left" vertical="center" textRotation="90"/>
      <protection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0" borderId="10" xfId="19" applyFont="1" applyBorder="1" applyAlignment="1">
      <alignment horizontal="center" vertical="center" wrapText="1"/>
      <protection/>
    </xf>
    <xf numFmtId="0" fontId="5" fillId="0" borderId="9" xfId="19" applyFont="1" applyBorder="1" applyAlignment="1">
      <alignment horizontal="center" vertical="center" wrapText="1"/>
      <protection/>
    </xf>
    <xf numFmtId="0" fontId="5" fillId="0" borderId="8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5" fillId="0" borderId="9" xfId="19" applyFont="1" applyBorder="1" applyAlignment="1">
      <alignment horizontal="center" vertical="center"/>
      <protection/>
    </xf>
    <xf numFmtId="0" fontId="6" fillId="0" borderId="8" xfId="19" applyFont="1" applyBorder="1" applyAlignment="1">
      <alignment horizontal="center" vertical="center" wrapText="1"/>
      <protection/>
    </xf>
    <xf numFmtId="0" fontId="6" fillId="0" borderId="5" xfId="19" applyFont="1" applyBorder="1" applyAlignment="1">
      <alignment horizontal="center" vertical="center" wrapText="1"/>
      <protection/>
    </xf>
    <xf numFmtId="0" fontId="6" fillId="0" borderId="9" xfId="19" applyFont="1" applyBorder="1" applyAlignment="1">
      <alignment horizontal="center" vertical="center" wrapText="1"/>
      <protection/>
    </xf>
    <xf numFmtId="0" fontId="5" fillId="0" borderId="10" xfId="19" applyFont="1" applyBorder="1" applyAlignment="1">
      <alignment horizontal="center" vertical="center"/>
      <protection/>
    </xf>
    <xf numFmtId="0" fontId="5" fillId="0" borderId="6" xfId="19" applyFont="1" applyBorder="1" applyAlignment="1">
      <alignment horizontal="center" vertical="center"/>
      <protection/>
    </xf>
    <xf numFmtId="0" fontId="5" fillId="0" borderId="7" xfId="19" applyFont="1" applyBorder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5" fillId="0" borderId="8" xfId="19" applyFont="1" applyBorder="1" applyAlignment="1">
      <alignment horizontal="left" vertical="center" textRotation="90"/>
      <protection/>
    </xf>
    <xf numFmtId="0" fontId="5" fillId="0" borderId="9" xfId="19" applyFont="1" applyBorder="1" applyAlignment="1">
      <alignment horizontal="left" vertical="center" textRotation="90"/>
      <protection/>
    </xf>
    <xf numFmtId="0" fontId="5" fillId="0" borderId="8" xfId="19" applyFont="1" applyBorder="1" applyAlignment="1">
      <alignment horizontal="center" vertical="center" textRotation="90" wrapText="1"/>
      <protection/>
    </xf>
    <xf numFmtId="0" fontId="5" fillId="0" borderId="5" xfId="19" applyFont="1" applyBorder="1" applyAlignment="1">
      <alignment horizontal="center" vertical="center" textRotation="90" wrapText="1"/>
      <protection/>
    </xf>
    <xf numFmtId="0" fontId="5" fillId="0" borderId="9" xfId="19" applyFont="1" applyBorder="1" applyAlignment="1">
      <alignment horizontal="center" vertical="center" textRotation="90" wrapText="1"/>
      <protection/>
    </xf>
    <xf numFmtId="0" fontId="5" fillId="0" borderId="5" xfId="19" applyFont="1" applyBorder="1" applyAlignment="1">
      <alignment horizontal="center" vertical="center" textRotation="90"/>
      <protection/>
    </xf>
    <xf numFmtId="0" fontId="5" fillId="0" borderId="9" xfId="19" applyFont="1" applyBorder="1" applyAlignment="1">
      <alignment horizontal="center" vertical="center" textRotation="90"/>
      <protection/>
    </xf>
    <xf numFmtId="0" fontId="5" fillId="0" borderId="1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6" fillId="0" borderId="9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 wrapText="1"/>
      <protection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0" borderId="1" xfId="19" applyFont="1" applyBorder="1" applyAlignment="1">
      <alignment horizontal="left" vertical="center" textRotation="90"/>
      <protection/>
    </xf>
    <xf numFmtId="0" fontId="6" fillId="0" borderId="1" xfId="19" applyFont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left" vertical="center" textRotation="90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left"/>
      <protection/>
    </xf>
    <xf numFmtId="0" fontId="3" fillId="0" borderId="0" xfId="19" applyFont="1" applyAlignment="1">
      <alignment horizontal="left"/>
      <protection/>
    </xf>
    <xf numFmtId="0" fontId="6" fillId="0" borderId="10" xfId="19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0" xfId="19" applyFont="1" applyAlignment="1">
      <alignment horizontal="center"/>
      <protection/>
    </xf>
    <xf numFmtId="0" fontId="4" fillId="0" borderId="0" xfId="19" applyFont="1" applyAlignment="1">
      <alignment horizontal="left"/>
      <protection/>
    </xf>
    <xf numFmtId="0" fontId="12" fillId="0" borderId="3" xfId="19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14" fontId="5" fillId="0" borderId="3" xfId="19" applyNumberFormat="1" applyFont="1" applyBorder="1" applyAlignment="1">
      <alignment horizontal="center" vertical="center" wrapText="1"/>
      <protection/>
    </xf>
    <xf numFmtId="14" fontId="5" fillId="0" borderId="4" xfId="19" applyNumberFormat="1" applyFont="1" applyBorder="1" applyAlignment="1">
      <alignment horizontal="center" vertical="center" wrapText="1"/>
      <protection/>
    </xf>
    <xf numFmtId="17" fontId="5" fillId="0" borderId="3" xfId="19" applyNumberFormat="1" applyFont="1" applyBorder="1" applyAlignment="1" quotePrefix="1">
      <alignment horizontal="center" vertical="center" wrapText="1"/>
      <protection/>
    </xf>
    <xf numFmtId="17" fontId="5" fillId="0" borderId="4" xfId="19" applyNumberFormat="1" applyFont="1" applyBorder="1" applyAlignment="1" quotePrefix="1">
      <alignment horizontal="center" vertical="center" wrapText="1"/>
      <protection/>
    </xf>
    <xf numFmtId="0" fontId="6" fillId="0" borderId="3" xfId="19" applyFont="1" applyBorder="1" applyAlignment="1">
      <alignment horizontal="center" vertical="center" wrapText="1"/>
      <protection/>
    </xf>
    <xf numFmtId="0" fontId="6" fillId="0" borderId="4" xfId="19" applyFont="1" applyBorder="1" applyAlignment="1">
      <alignment horizontal="center" vertical="center" wrapText="1"/>
      <protection/>
    </xf>
    <xf numFmtId="0" fontId="6" fillId="0" borderId="3" xfId="19" applyFont="1" applyBorder="1" applyAlignment="1" quotePrefix="1">
      <alignment horizontal="center" vertical="center" wrapText="1"/>
      <protection/>
    </xf>
    <xf numFmtId="0" fontId="12" fillId="0" borderId="3" xfId="19" applyFont="1" applyBorder="1" applyAlignment="1" quotePrefix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304800</xdr:colOff>
      <xdr:row>0</xdr:row>
      <xdr:rowOff>0</xdr:rowOff>
    </xdr:from>
    <xdr:to>
      <xdr:col>12</xdr:col>
      <xdr:colOff>219075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200650" y="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47625</xdr:rowOff>
    </xdr:from>
    <xdr:to>
      <xdr:col>2</xdr:col>
      <xdr:colOff>66675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81050" y="4953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304800</xdr:colOff>
      <xdr:row>2</xdr:row>
      <xdr:rowOff>47625</xdr:rowOff>
    </xdr:from>
    <xdr:to>
      <xdr:col>12</xdr:col>
      <xdr:colOff>219075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5200650" y="4953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2</xdr:row>
      <xdr:rowOff>47625</xdr:rowOff>
    </xdr:from>
    <xdr:to>
      <xdr:col>2</xdr:col>
      <xdr:colOff>161925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876300" y="4667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361950</xdr:colOff>
      <xdr:row>2</xdr:row>
      <xdr:rowOff>28575</xdr:rowOff>
    </xdr:from>
    <xdr:to>
      <xdr:col>9</xdr:col>
      <xdr:colOff>295275</xdr:colOff>
      <xdr:row>2</xdr:row>
      <xdr:rowOff>28575</xdr:rowOff>
    </xdr:to>
    <xdr:sp>
      <xdr:nvSpPr>
        <xdr:cNvPr id="2" name="Line 3"/>
        <xdr:cNvSpPr>
          <a:spLocks/>
        </xdr:cNvSpPr>
      </xdr:nvSpPr>
      <xdr:spPr>
        <a:xfrm>
          <a:off x="4514850" y="4476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2</xdr:row>
      <xdr:rowOff>47625</xdr:rowOff>
    </xdr:from>
    <xdr:to>
      <xdr:col>2</xdr:col>
      <xdr:colOff>161925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876300" y="466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371475</xdr:colOff>
      <xdr:row>2</xdr:row>
      <xdr:rowOff>28575</xdr:rowOff>
    </xdr:from>
    <xdr:to>
      <xdr:col>10</xdr:col>
      <xdr:colOff>628650</xdr:colOff>
      <xdr:row>2</xdr:row>
      <xdr:rowOff>28575</xdr:rowOff>
    </xdr:to>
    <xdr:sp>
      <xdr:nvSpPr>
        <xdr:cNvPr id="2" name="Line 3"/>
        <xdr:cNvSpPr>
          <a:spLocks/>
        </xdr:cNvSpPr>
      </xdr:nvSpPr>
      <xdr:spPr>
        <a:xfrm>
          <a:off x="4886325" y="4476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47625</xdr:rowOff>
    </xdr:from>
    <xdr:to>
      <xdr:col>2</xdr:col>
      <xdr:colOff>66675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81050" y="495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152400</xdr:colOff>
      <xdr:row>2</xdr:row>
      <xdr:rowOff>47625</xdr:rowOff>
    </xdr:from>
    <xdr:to>
      <xdr:col>12</xdr:col>
      <xdr:colOff>66675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695825" y="495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tabSelected="1" workbookViewId="0" topLeftCell="A1">
      <selection activeCell="A6" sqref="A6:U6"/>
    </sheetView>
  </sheetViews>
  <sheetFormatPr defaultColWidth="9.00390625" defaultRowHeight="15.75"/>
  <cols>
    <col min="1" max="1" width="3.00390625" style="0" customWidth="1"/>
    <col min="2" max="2" width="17.875" style="0" customWidth="1"/>
    <col min="3" max="3" width="8.25390625" style="0" customWidth="1"/>
    <col min="4" max="4" width="5.00390625" style="0" customWidth="1"/>
    <col min="5" max="5" width="22.375" style="0" customWidth="1"/>
    <col min="6" max="6" width="3.25390625" style="0" customWidth="1"/>
    <col min="7" max="7" width="4.50390625" style="0" customWidth="1"/>
    <col min="8" max="8" width="6.25390625" style="0" customWidth="1"/>
    <col min="9" max="9" width="3.00390625" style="0" customWidth="1"/>
    <col min="10" max="10" width="4.125" style="0" customWidth="1"/>
    <col min="11" max="11" width="8.375" style="0" customWidth="1"/>
    <col min="12" max="12" width="3.625" style="0" customWidth="1"/>
    <col min="13" max="13" width="10.00390625" style="0" customWidth="1"/>
    <col min="14" max="15" width="3.00390625" style="0" customWidth="1"/>
    <col min="16" max="16" width="2.75390625" style="0" customWidth="1"/>
    <col min="17" max="17" width="6.375" style="0" customWidth="1"/>
    <col min="18" max="18" width="3.00390625" style="0" customWidth="1"/>
    <col min="19" max="19" width="3.875" style="0" customWidth="1"/>
    <col min="20" max="20" width="8.75390625" style="0" customWidth="1"/>
    <col min="21" max="21" width="4.125" style="0" customWidth="1"/>
    <col min="22" max="23" width="6.25390625" style="0" customWidth="1"/>
    <col min="24" max="24" width="8.875" style="0" bestFit="1" customWidth="1"/>
    <col min="25" max="25" width="9.875" style="0" bestFit="1" customWidth="1"/>
    <col min="26" max="26" width="4.50390625" style="0" bestFit="1" customWidth="1"/>
  </cols>
  <sheetData>
    <row r="1" spans="1:19" s="63" customFormat="1" ht="16.5">
      <c r="A1" s="77" t="s">
        <v>31</v>
      </c>
      <c r="B1" s="77"/>
      <c r="C1" s="62"/>
      <c r="D1" s="62"/>
      <c r="E1" s="62"/>
      <c r="F1" s="62"/>
      <c r="G1" s="62"/>
      <c r="H1" s="62"/>
      <c r="J1" s="64"/>
      <c r="M1" s="65"/>
      <c r="P1" s="64"/>
      <c r="Q1" s="64"/>
      <c r="S1" s="65"/>
    </row>
    <row r="2" spans="1:19" s="63" customFormat="1" ht="16.5">
      <c r="A2" s="77" t="s">
        <v>365</v>
      </c>
      <c r="B2" s="77"/>
      <c r="C2" s="62"/>
      <c r="D2" s="62"/>
      <c r="E2" s="62"/>
      <c r="F2" s="62"/>
      <c r="G2" s="62"/>
      <c r="H2" s="62"/>
      <c r="J2" s="64"/>
      <c r="M2" s="65"/>
      <c r="P2" s="64"/>
      <c r="Q2" s="64"/>
      <c r="S2" s="65"/>
    </row>
    <row r="3" spans="1:19" s="63" customFormat="1" ht="6" customHeight="1">
      <c r="A3" s="78" t="s">
        <v>366</v>
      </c>
      <c r="B3" s="78"/>
      <c r="C3" s="62"/>
      <c r="D3" s="62"/>
      <c r="E3" s="62"/>
      <c r="F3" s="62"/>
      <c r="G3" s="62"/>
      <c r="H3" s="62"/>
      <c r="J3" s="64"/>
      <c r="M3" s="65"/>
      <c r="P3" s="64"/>
      <c r="Q3" s="64"/>
      <c r="S3" s="65"/>
    </row>
    <row r="4" spans="1:22" s="67" customFormat="1" ht="18.75">
      <c r="A4" s="79" t="s">
        <v>367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66"/>
    </row>
    <row r="5" spans="1:22" s="67" customFormat="1" ht="24.75" customHeight="1">
      <c r="A5" s="83" t="s">
        <v>373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66"/>
    </row>
    <row r="6" spans="1:22" s="63" customFormat="1" ht="15.75">
      <c r="A6" s="84" t="s">
        <v>375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68"/>
    </row>
    <row r="7" spans="1:22" s="63" customFormat="1" ht="6.75" customHeight="1">
      <c r="A7" s="96" t="s">
        <v>374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68"/>
    </row>
    <row r="8" spans="1:2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30" customHeight="1">
      <c r="A9" s="87" t="s">
        <v>0</v>
      </c>
      <c r="B9" s="87" t="s">
        <v>1</v>
      </c>
      <c r="C9" s="90" t="s">
        <v>39</v>
      </c>
      <c r="D9" s="90" t="s">
        <v>40</v>
      </c>
      <c r="E9" s="74" t="s">
        <v>10</v>
      </c>
      <c r="F9" s="99" t="s">
        <v>22</v>
      </c>
      <c r="G9" s="99" t="s">
        <v>23</v>
      </c>
      <c r="H9" s="93" t="s">
        <v>2</v>
      </c>
      <c r="I9" s="94"/>
      <c r="J9" s="94"/>
      <c r="K9" s="95"/>
      <c r="L9" s="93" t="s">
        <v>4</v>
      </c>
      <c r="M9" s="94"/>
      <c r="N9" s="94"/>
      <c r="O9" s="94"/>
      <c r="P9" s="95"/>
      <c r="Q9" s="85" t="s">
        <v>370</v>
      </c>
      <c r="R9" s="72"/>
      <c r="S9" s="72"/>
      <c r="T9" s="73"/>
      <c r="U9" s="74" t="s">
        <v>25</v>
      </c>
    </row>
    <row r="10" spans="1:21" ht="26.25" customHeight="1">
      <c r="A10" s="88"/>
      <c r="B10" s="88"/>
      <c r="C10" s="91"/>
      <c r="D10" s="91"/>
      <c r="E10" s="75"/>
      <c r="F10" s="100"/>
      <c r="G10" s="100"/>
      <c r="H10" s="74" t="s">
        <v>9</v>
      </c>
      <c r="I10" s="85" t="s">
        <v>21</v>
      </c>
      <c r="J10" s="72"/>
      <c r="K10" s="73"/>
      <c r="L10" s="85" t="s">
        <v>20</v>
      </c>
      <c r="M10" s="73"/>
      <c r="N10" s="97" t="s">
        <v>5</v>
      </c>
      <c r="O10" s="80" t="s">
        <v>67</v>
      </c>
      <c r="P10" s="97" t="s">
        <v>6</v>
      </c>
      <c r="Q10" s="74" t="s">
        <v>8</v>
      </c>
      <c r="R10" s="85" t="s">
        <v>14</v>
      </c>
      <c r="S10" s="72"/>
      <c r="T10" s="73"/>
      <c r="U10" s="75"/>
    </row>
    <row r="11" spans="1:21" ht="58.5" customHeight="1">
      <c r="A11" s="89"/>
      <c r="B11" s="89"/>
      <c r="C11" s="92"/>
      <c r="D11" s="92"/>
      <c r="E11" s="86"/>
      <c r="F11" s="101"/>
      <c r="G11" s="101"/>
      <c r="H11" s="86"/>
      <c r="I11" s="8" t="s">
        <v>17</v>
      </c>
      <c r="J11" s="9" t="s">
        <v>3</v>
      </c>
      <c r="K11" s="10" t="s">
        <v>7</v>
      </c>
      <c r="L11" s="8" t="s">
        <v>15</v>
      </c>
      <c r="M11" s="8" t="s">
        <v>16</v>
      </c>
      <c r="N11" s="98"/>
      <c r="O11" s="81"/>
      <c r="P11" s="98"/>
      <c r="Q11" s="86"/>
      <c r="R11" s="8" t="s">
        <v>17</v>
      </c>
      <c r="S11" s="11" t="s">
        <v>3</v>
      </c>
      <c r="T11" s="10" t="s">
        <v>368</v>
      </c>
      <c r="U11" s="86"/>
    </row>
    <row r="12" spans="1:21" ht="15.75">
      <c r="A12" s="71">
        <v>1</v>
      </c>
      <c r="B12" s="71">
        <v>2</v>
      </c>
      <c r="C12" s="71">
        <v>3</v>
      </c>
      <c r="D12" s="71">
        <v>4</v>
      </c>
      <c r="E12" s="71">
        <v>5</v>
      </c>
      <c r="F12" s="71">
        <v>6</v>
      </c>
      <c r="G12" s="71">
        <v>7</v>
      </c>
      <c r="H12" s="71">
        <v>8</v>
      </c>
      <c r="I12" s="71">
        <v>9</v>
      </c>
      <c r="J12" s="71">
        <v>10</v>
      </c>
      <c r="K12" s="71">
        <v>11</v>
      </c>
      <c r="L12" s="71">
        <v>12</v>
      </c>
      <c r="M12" s="71">
        <v>13</v>
      </c>
      <c r="N12" s="71">
        <v>14</v>
      </c>
      <c r="O12" s="71">
        <v>15</v>
      </c>
      <c r="P12" s="71">
        <v>16</v>
      </c>
      <c r="Q12" s="71">
        <v>17</v>
      </c>
      <c r="R12" s="71">
        <v>18</v>
      </c>
      <c r="S12" s="71">
        <v>19</v>
      </c>
      <c r="T12" s="71">
        <v>20</v>
      </c>
      <c r="U12" s="71">
        <v>21</v>
      </c>
    </row>
    <row r="13" spans="1:26" ht="18" customHeight="1">
      <c r="A13" s="12">
        <v>1</v>
      </c>
      <c r="B13" s="15" t="s">
        <v>108</v>
      </c>
      <c r="C13" s="39" t="s">
        <v>109</v>
      </c>
      <c r="D13" s="14" t="s">
        <v>50</v>
      </c>
      <c r="E13" s="15" t="s">
        <v>55</v>
      </c>
      <c r="F13" s="12" t="s">
        <v>11</v>
      </c>
      <c r="G13" s="18" t="s">
        <v>24</v>
      </c>
      <c r="H13" s="16" t="s">
        <v>45</v>
      </c>
      <c r="I13" s="12">
        <v>4</v>
      </c>
      <c r="J13" s="12">
        <v>3.03</v>
      </c>
      <c r="K13" s="17" t="s">
        <v>52</v>
      </c>
      <c r="L13" s="18" t="s">
        <v>35</v>
      </c>
      <c r="M13" s="41" t="s">
        <v>110</v>
      </c>
      <c r="N13" s="12"/>
      <c r="O13" s="12" t="s">
        <v>27</v>
      </c>
      <c r="P13" s="12" t="s">
        <v>12</v>
      </c>
      <c r="Q13" s="16" t="s">
        <v>111</v>
      </c>
      <c r="R13" s="12">
        <v>4</v>
      </c>
      <c r="S13" s="19">
        <v>3.33</v>
      </c>
      <c r="T13" s="17" t="s">
        <v>52</v>
      </c>
      <c r="U13" s="20"/>
      <c r="V13" s="69">
        <v>0.31</v>
      </c>
      <c r="W13" s="70">
        <f>J13</f>
        <v>3.03</v>
      </c>
      <c r="X13" s="70">
        <f>S13-W13</f>
        <v>0.30000000000000027</v>
      </c>
      <c r="Y13" s="63" t="str">
        <f>IF(V13&gt;X13,K13,"QĐ")</f>
        <v>01/9/2009</v>
      </c>
      <c r="Z13">
        <f>IF(Y13=T13,"","khác")</f>
      </c>
    </row>
    <row r="14" spans="1:26" ht="18" customHeight="1">
      <c r="A14" s="12">
        <v>2</v>
      </c>
      <c r="B14" s="15" t="s">
        <v>112</v>
      </c>
      <c r="C14" s="13" t="s">
        <v>113</v>
      </c>
      <c r="D14" s="14" t="s">
        <v>59</v>
      </c>
      <c r="E14" s="15" t="s">
        <v>55</v>
      </c>
      <c r="F14" s="12" t="s">
        <v>11</v>
      </c>
      <c r="G14" s="18" t="s">
        <v>24</v>
      </c>
      <c r="H14" s="16" t="s">
        <v>45</v>
      </c>
      <c r="I14" s="12">
        <v>3</v>
      </c>
      <c r="J14" s="12">
        <v>2.72</v>
      </c>
      <c r="K14" s="17" t="s">
        <v>52</v>
      </c>
      <c r="L14" s="18" t="s">
        <v>35</v>
      </c>
      <c r="M14" s="41" t="s">
        <v>110</v>
      </c>
      <c r="N14" s="12"/>
      <c r="O14" s="12" t="s">
        <v>27</v>
      </c>
      <c r="P14" s="12" t="s">
        <v>12</v>
      </c>
      <c r="Q14" s="16" t="s">
        <v>111</v>
      </c>
      <c r="R14" s="12">
        <v>3</v>
      </c>
      <c r="S14" s="19">
        <v>3</v>
      </c>
      <c r="T14" s="17" t="s">
        <v>52</v>
      </c>
      <c r="U14" s="20"/>
      <c r="V14" s="69">
        <v>0.31</v>
      </c>
      <c r="W14" s="70">
        <f aca="true" t="shared" si="0" ref="W14:W77">J14</f>
        <v>2.72</v>
      </c>
      <c r="X14" s="70">
        <f aca="true" t="shared" si="1" ref="X14:X77">S14-W14</f>
        <v>0.2799999999999998</v>
      </c>
      <c r="Y14" s="63" t="str">
        <f aca="true" t="shared" si="2" ref="Y14:Y77">IF(V14&gt;X14,K14,"QĐ")</f>
        <v>01/9/2009</v>
      </c>
      <c r="Z14">
        <f aca="true" t="shared" si="3" ref="Z14:Z77">IF(Y14=T14,"","khác")</f>
      </c>
    </row>
    <row r="15" spans="1:26" ht="18" customHeight="1">
      <c r="A15" s="12">
        <v>3</v>
      </c>
      <c r="B15" s="15" t="s">
        <v>114</v>
      </c>
      <c r="C15" s="13" t="s">
        <v>115</v>
      </c>
      <c r="D15" s="14" t="s">
        <v>50</v>
      </c>
      <c r="E15" s="15" t="s">
        <v>55</v>
      </c>
      <c r="F15" s="12" t="s">
        <v>11</v>
      </c>
      <c r="G15" s="18" t="s">
        <v>24</v>
      </c>
      <c r="H15" s="16" t="s">
        <v>45</v>
      </c>
      <c r="I15" s="12">
        <v>4</v>
      </c>
      <c r="J15" s="12">
        <v>3.03</v>
      </c>
      <c r="K15" s="17" t="s">
        <v>52</v>
      </c>
      <c r="L15" s="18" t="s">
        <v>35</v>
      </c>
      <c r="M15" s="41" t="s">
        <v>110</v>
      </c>
      <c r="N15" s="12"/>
      <c r="O15" s="12" t="s">
        <v>27</v>
      </c>
      <c r="P15" s="12" t="s">
        <v>12</v>
      </c>
      <c r="Q15" s="16" t="s">
        <v>111</v>
      </c>
      <c r="R15" s="12">
        <v>4</v>
      </c>
      <c r="S15" s="19">
        <v>3.33</v>
      </c>
      <c r="T15" s="17" t="s">
        <v>52</v>
      </c>
      <c r="U15" s="20"/>
      <c r="V15" s="69">
        <v>0.31</v>
      </c>
      <c r="W15" s="70">
        <f t="shared" si="0"/>
        <v>3.03</v>
      </c>
      <c r="X15" s="70">
        <f t="shared" si="1"/>
        <v>0.30000000000000027</v>
      </c>
      <c r="Y15" s="63" t="str">
        <f t="shared" si="2"/>
        <v>01/9/2009</v>
      </c>
      <c r="Z15">
        <f t="shared" si="3"/>
      </c>
    </row>
    <row r="16" spans="1:26" ht="18" customHeight="1">
      <c r="A16" s="12">
        <v>4</v>
      </c>
      <c r="B16" s="15" t="s">
        <v>116</v>
      </c>
      <c r="C16" s="13" t="s">
        <v>117</v>
      </c>
      <c r="D16" s="14" t="s">
        <v>50</v>
      </c>
      <c r="E16" s="15" t="s">
        <v>55</v>
      </c>
      <c r="F16" s="12" t="s">
        <v>11</v>
      </c>
      <c r="G16" s="18" t="s">
        <v>24</v>
      </c>
      <c r="H16" s="16" t="s">
        <v>45</v>
      </c>
      <c r="I16" s="12">
        <v>6</v>
      </c>
      <c r="J16" s="12">
        <v>3.65</v>
      </c>
      <c r="K16" s="17" t="s">
        <v>118</v>
      </c>
      <c r="L16" s="18" t="s">
        <v>35</v>
      </c>
      <c r="M16" s="41" t="s">
        <v>110</v>
      </c>
      <c r="N16" s="12"/>
      <c r="O16" s="12" t="s">
        <v>27</v>
      </c>
      <c r="P16" s="12" t="s">
        <v>12</v>
      </c>
      <c r="Q16" s="16" t="s">
        <v>111</v>
      </c>
      <c r="R16" s="12">
        <v>5</v>
      </c>
      <c r="S16" s="19">
        <v>3.66</v>
      </c>
      <c r="T16" s="17" t="s">
        <v>118</v>
      </c>
      <c r="U16" s="20"/>
      <c r="V16" s="69">
        <v>0.31</v>
      </c>
      <c r="W16" s="70">
        <f t="shared" si="0"/>
        <v>3.65</v>
      </c>
      <c r="X16" s="70">
        <f t="shared" si="1"/>
        <v>0.010000000000000231</v>
      </c>
      <c r="Y16" s="63" t="str">
        <f t="shared" si="2"/>
        <v>01/10/2010</v>
      </c>
      <c r="Z16">
        <f t="shared" si="3"/>
      </c>
    </row>
    <row r="17" spans="1:26" ht="18" customHeight="1">
      <c r="A17" s="12">
        <v>5</v>
      </c>
      <c r="B17" s="15" t="s">
        <v>119</v>
      </c>
      <c r="C17" s="13" t="s">
        <v>120</v>
      </c>
      <c r="D17" s="17">
        <v>2008</v>
      </c>
      <c r="E17" s="15" t="s">
        <v>55</v>
      </c>
      <c r="F17" s="12" t="s">
        <v>11</v>
      </c>
      <c r="G17" s="12" t="s">
        <v>24</v>
      </c>
      <c r="H17" s="16" t="s">
        <v>45</v>
      </c>
      <c r="I17" s="12">
        <v>2</v>
      </c>
      <c r="J17" s="12">
        <v>2.41</v>
      </c>
      <c r="K17" s="14" t="s">
        <v>58</v>
      </c>
      <c r="L17" s="18" t="s">
        <v>35</v>
      </c>
      <c r="M17" s="41" t="s">
        <v>110</v>
      </c>
      <c r="N17" s="12"/>
      <c r="O17" s="12" t="s">
        <v>27</v>
      </c>
      <c r="P17" s="12" t="s">
        <v>12</v>
      </c>
      <c r="Q17" s="16" t="s">
        <v>111</v>
      </c>
      <c r="R17" s="12">
        <v>2</v>
      </c>
      <c r="S17" s="19">
        <v>2.67</v>
      </c>
      <c r="T17" s="14" t="s">
        <v>58</v>
      </c>
      <c r="U17" s="20"/>
      <c r="V17" s="69">
        <v>0.31</v>
      </c>
      <c r="W17" s="70">
        <f t="shared" si="0"/>
        <v>2.41</v>
      </c>
      <c r="X17" s="70">
        <f t="shared" si="1"/>
        <v>0.2599999999999998</v>
      </c>
      <c r="Y17" s="63" t="str">
        <f t="shared" si="2"/>
        <v>01/4/2009</v>
      </c>
      <c r="Z17">
        <f t="shared" si="3"/>
      </c>
    </row>
    <row r="18" spans="1:26" ht="18" customHeight="1">
      <c r="A18" s="12">
        <v>6</v>
      </c>
      <c r="B18" s="15" t="s">
        <v>121</v>
      </c>
      <c r="C18" s="13" t="s">
        <v>122</v>
      </c>
      <c r="D18" s="14" t="s">
        <v>36</v>
      </c>
      <c r="E18" s="15" t="s">
        <v>55</v>
      </c>
      <c r="F18" s="12" t="s">
        <v>11</v>
      </c>
      <c r="G18" s="18" t="s">
        <v>24</v>
      </c>
      <c r="H18" s="16" t="s">
        <v>45</v>
      </c>
      <c r="I18" s="12">
        <v>2</v>
      </c>
      <c r="J18" s="12">
        <v>2.41</v>
      </c>
      <c r="K18" s="17" t="s">
        <v>58</v>
      </c>
      <c r="L18" s="18" t="s">
        <v>35</v>
      </c>
      <c r="M18" s="41" t="s">
        <v>110</v>
      </c>
      <c r="N18" s="12"/>
      <c r="O18" s="12" t="s">
        <v>27</v>
      </c>
      <c r="P18" s="12" t="s">
        <v>12</v>
      </c>
      <c r="Q18" s="16" t="s">
        <v>111</v>
      </c>
      <c r="R18" s="12">
        <v>2</v>
      </c>
      <c r="S18" s="19">
        <v>2.67</v>
      </c>
      <c r="T18" s="14" t="s">
        <v>58</v>
      </c>
      <c r="U18" s="20"/>
      <c r="V18" s="69">
        <v>0.31</v>
      </c>
      <c r="W18" s="70">
        <f t="shared" si="0"/>
        <v>2.41</v>
      </c>
      <c r="X18" s="70">
        <f t="shared" si="1"/>
        <v>0.2599999999999998</v>
      </c>
      <c r="Y18" s="63" t="str">
        <f t="shared" si="2"/>
        <v>01/4/2009</v>
      </c>
      <c r="Z18">
        <f t="shared" si="3"/>
      </c>
    </row>
    <row r="19" spans="1:26" ht="18" customHeight="1">
      <c r="A19" s="12">
        <v>7</v>
      </c>
      <c r="B19" s="15" t="s">
        <v>123</v>
      </c>
      <c r="C19" s="13" t="s">
        <v>124</v>
      </c>
      <c r="D19" s="14" t="s">
        <v>36</v>
      </c>
      <c r="E19" s="15" t="s">
        <v>55</v>
      </c>
      <c r="F19" s="12" t="s">
        <v>11</v>
      </c>
      <c r="G19" s="18" t="s">
        <v>24</v>
      </c>
      <c r="H19" s="16" t="s">
        <v>45</v>
      </c>
      <c r="I19" s="12">
        <v>2</v>
      </c>
      <c r="J19" s="12">
        <v>2.41</v>
      </c>
      <c r="K19" s="14" t="s">
        <v>58</v>
      </c>
      <c r="L19" s="18" t="s">
        <v>35</v>
      </c>
      <c r="M19" s="41" t="s">
        <v>110</v>
      </c>
      <c r="N19" s="12"/>
      <c r="O19" s="12" t="s">
        <v>27</v>
      </c>
      <c r="P19" s="12" t="s">
        <v>12</v>
      </c>
      <c r="Q19" s="16" t="s">
        <v>111</v>
      </c>
      <c r="R19" s="12">
        <v>2</v>
      </c>
      <c r="S19" s="19">
        <v>2.67</v>
      </c>
      <c r="T19" s="14" t="s">
        <v>58</v>
      </c>
      <c r="U19" s="20"/>
      <c r="V19" s="69">
        <v>0.31</v>
      </c>
      <c r="W19" s="70">
        <f t="shared" si="0"/>
        <v>2.41</v>
      </c>
      <c r="X19" s="70">
        <f t="shared" si="1"/>
        <v>0.2599999999999998</v>
      </c>
      <c r="Y19" s="63" t="str">
        <f t="shared" si="2"/>
        <v>01/4/2009</v>
      </c>
      <c r="Z19">
        <f t="shared" si="3"/>
      </c>
    </row>
    <row r="20" spans="1:26" ht="18" customHeight="1">
      <c r="A20" s="12">
        <v>8</v>
      </c>
      <c r="B20" s="15" t="s">
        <v>125</v>
      </c>
      <c r="C20" s="13" t="s">
        <v>126</v>
      </c>
      <c r="D20" s="14" t="s">
        <v>129</v>
      </c>
      <c r="E20" s="15" t="s">
        <v>127</v>
      </c>
      <c r="F20" s="12" t="s">
        <v>11</v>
      </c>
      <c r="G20" s="18" t="s">
        <v>24</v>
      </c>
      <c r="H20" s="16" t="s">
        <v>45</v>
      </c>
      <c r="I20" s="12">
        <v>7</v>
      </c>
      <c r="J20" s="12">
        <v>3.96</v>
      </c>
      <c r="K20" s="17" t="s">
        <v>128</v>
      </c>
      <c r="L20" s="18" t="s">
        <v>35</v>
      </c>
      <c r="M20" s="40" t="s">
        <v>130</v>
      </c>
      <c r="N20" s="12"/>
      <c r="O20" s="12" t="s">
        <v>27</v>
      </c>
      <c r="P20" s="12" t="s">
        <v>27</v>
      </c>
      <c r="Q20" s="16" t="s">
        <v>111</v>
      </c>
      <c r="R20" s="12">
        <v>6</v>
      </c>
      <c r="S20" s="19">
        <v>3.99</v>
      </c>
      <c r="T20" s="17" t="s">
        <v>128</v>
      </c>
      <c r="U20" s="20"/>
      <c r="V20" s="69">
        <v>0.31</v>
      </c>
      <c r="W20" s="70">
        <f t="shared" si="0"/>
        <v>3.96</v>
      </c>
      <c r="X20" s="70">
        <f t="shared" si="1"/>
        <v>0.03000000000000025</v>
      </c>
      <c r="Y20" s="63" t="str">
        <f t="shared" si="2"/>
        <v>01/9/2010</v>
      </c>
      <c r="Z20">
        <f t="shared" si="3"/>
      </c>
    </row>
    <row r="21" spans="1:26" ht="18" customHeight="1">
      <c r="A21" s="12">
        <v>9</v>
      </c>
      <c r="B21" s="15" t="s">
        <v>131</v>
      </c>
      <c r="C21" s="13" t="s">
        <v>132</v>
      </c>
      <c r="D21" s="14" t="s">
        <v>36</v>
      </c>
      <c r="E21" s="15" t="s">
        <v>127</v>
      </c>
      <c r="F21" s="12" t="s">
        <v>11</v>
      </c>
      <c r="G21" s="18" t="s">
        <v>24</v>
      </c>
      <c r="H21" s="16" t="s">
        <v>45</v>
      </c>
      <c r="I21" s="12">
        <v>2</v>
      </c>
      <c r="J21" s="12">
        <v>2.41</v>
      </c>
      <c r="K21" s="17" t="s">
        <v>58</v>
      </c>
      <c r="L21" s="18" t="s">
        <v>35</v>
      </c>
      <c r="M21" s="40" t="s">
        <v>130</v>
      </c>
      <c r="N21" s="12"/>
      <c r="O21" s="12" t="s">
        <v>27</v>
      </c>
      <c r="P21" s="12" t="s">
        <v>27</v>
      </c>
      <c r="Q21" s="16" t="s">
        <v>111</v>
      </c>
      <c r="R21" s="12">
        <v>2</v>
      </c>
      <c r="S21" s="19">
        <v>2.67</v>
      </c>
      <c r="T21" s="17" t="s">
        <v>58</v>
      </c>
      <c r="U21" s="20"/>
      <c r="V21" s="69">
        <v>0.31</v>
      </c>
      <c r="W21" s="70">
        <f t="shared" si="0"/>
        <v>2.41</v>
      </c>
      <c r="X21" s="70">
        <f t="shared" si="1"/>
        <v>0.2599999999999998</v>
      </c>
      <c r="Y21" s="63" t="str">
        <f t="shared" si="2"/>
        <v>01/4/2009</v>
      </c>
      <c r="Z21">
        <f t="shared" si="3"/>
      </c>
    </row>
    <row r="22" spans="1:26" ht="18" customHeight="1">
      <c r="A22" s="12">
        <v>10</v>
      </c>
      <c r="B22" s="15" t="s">
        <v>133</v>
      </c>
      <c r="C22" s="13" t="s">
        <v>134</v>
      </c>
      <c r="D22" s="14" t="s">
        <v>56</v>
      </c>
      <c r="E22" s="15" t="s">
        <v>127</v>
      </c>
      <c r="F22" s="12" t="s">
        <v>11</v>
      </c>
      <c r="G22" s="18" t="s">
        <v>24</v>
      </c>
      <c r="H22" s="16" t="s">
        <v>45</v>
      </c>
      <c r="I22" s="12">
        <v>5</v>
      </c>
      <c r="J22" s="12">
        <v>3.34</v>
      </c>
      <c r="K22" s="17" t="s">
        <v>128</v>
      </c>
      <c r="L22" s="18" t="s">
        <v>35</v>
      </c>
      <c r="M22" s="40" t="s">
        <v>130</v>
      </c>
      <c r="N22" s="12"/>
      <c r="O22" s="12" t="s">
        <v>27</v>
      </c>
      <c r="P22" s="12" t="s">
        <v>12</v>
      </c>
      <c r="Q22" s="16" t="s">
        <v>111</v>
      </c>
      <c r="R22" s="12">
        <v>5</v>
      </c>
      <c r="S22" s="19">
        <v>3.66</v>
      </c>
      <c r="T22" s="17" t="s">
        <v>135</v>
      </c>
      <c r="U22" s="20"/>
      <c r="V22" s="69">
        <v>0.31</v>
      </c>
      <c r="W22" s="70">
        <f t="shared" si="0"/>
        <v>3.34</v>
      </c>
      <c r="X22" s="70">
        <f t="shared" si="1"/>
        <v>0.3200000000000003</v>
      </c>
      <c r="Y22" s="63" t="str">
        <f t="shared" si="2"/>
        <v>QĐ</v>
      </c>
      <c r="Z22" t="str">
        <f t="shared" si="3"/>
        <v>khác</v>
      </c>
    </row>
    <row r="23" spans="1:26" ht="18" customHeight="1">
      <c r="A23" s="12">
        <v>11</v>
      </c>
      <c r="B23" s="15" t="s">
        <v>136</v>
      </c>
      <c r="C23" s="13" t="s">
        <v>137</v>
      </c>
      <c r="D23" s="14" t="s">
        <v>59</v>
      </c>
      <c r="E23" s="15" t="s">
        <v>127</v>
      </c>
      <c r="F23" s="12" t="s">
        <v>11</v>
      </c>
      <c r="G23" s="18" t="s">
        <v>24</v>
      </c>
      <c r="H23" s="16" t="s">
        <v>45</v>
      </c>
      <c r="I23" s="12">
        <v>3</v>
      </c>
      <c r="J23" s="12">
        <v>2.72</v>
      </c>
      <c r="K23" s="17" t="s">
        <v>52</v>
      </c>
      <c r="L23" s="18" t="s">
        <v>35</v>
      </c>
      <c r="M23" s="40" t="s">
        <v>130</v>
      </c>
      <c r="N23" s="12"/>
      <c r="O23" s="12" t="s">
        <v>27</v>
      </c>
      <c r="P23" s="12" t="s">
        <v>27</v>
      </c>
      <c r="Q23" s="16" t="s">
        <v>111</v>
      </c>
      <c r="R23" s="12">
        <v>3</v>
      </c>
      <c r="S23" s="19">
        <v>3</v>
      </c>
      <c r="T23" s="17" t="s">
        <v>52</v>
      </c>
      <c r="U23" s="20"/>
      <c r="V23" s="69">
        <v>0.31</v>
      </c>
      <c r="W23" s="70">
        <f t="shared" si="0"/>
        <v>2.72</v>
      </c>
      <c r="X23" s="70">
        <f t="shared" si="1"/>
        <v>0.2799999999999998</v>
      </c>
      <c r="Y23" s="63" t="str">
        <f t="shared" si="2"/>
        <v>01/9/2009</v>
      </c>
      <c r="Z23">
        <f t="shared" si="3"/>
      </c>
    </row>
    <row r="24" spans="1:26" ht="18" customHeight="1">
      <c r="A24" s="12">
        <v>12</v>
      </c>
      <c r="B24" s="15" t="s">
        <v>138</v>
      </c>
      <c r="C24" s="13" t="s">
        <v>139</v>
      </c>
      <c r="D24" s="14" t="s">
        <v>59</v>
      </c>
      <c r="E24" s="15" t="s">
        <v>127</v>
      </c>
      <c r="F24" s="12" t="s">
        <v>11</v>
      </c>
      <c r="G24" s="18" t="s">
        <v>24</v>
      </c>
      <c r="H24" s="16" t="s">
        <v>45</v>
      </c>
      <c r="I24" s="12">
        <v>3</v>
      </c>
      <c r="J24" s="12">
        <v>2.72</v>
      </c>
      <c r="K24" s="17" t="s">
        <v>52</v>
      </c>
      <c r="L24" s="18" t="s">
        <v>35</v>
      </c>
      <c r="M24" s="40" t="s">
        <v>130</v>
      </c>
      <c r="N24" s="12"/>
      <c r="O24" s="12" t="s">
        <v>27</v>
      </c>
      <c r="P24" s="12" t="s">
        <v>27</v>
      </c>
      <c r="Q24" s="16" t="s">
        <v>111</v>
      </c>
      <c r="R24" s="12">
        <v>3</v>
      </c>
      <c r="S24" s="19">
        <v>3</v>
      </c>
      <c r="T24" s="17" t="s">
        <v>52</v>
      </c>
      <c r="U24" s="20"/>
      <c r="V24" s="69">
        <v>0.31</v>
      </c>
      <c r="W24" s="70">
        <f t="shared" si="0"/>
        <v>2.72</v>
      </c>
      <c r="X24" s="70">
        <f t="shared" si="1"/>
        <v>0.2799999999999998</v>
      </c>
      <c r="Y24" s="63" t="str">
        <f t="shared" si="2"/>
        <v>01/9/2009</v>
      </c>
      <c r="Z24">
        <f t="shared" si="3"/>
      </c>
    </row>
    <row r="25" spans="1:26" ht="18" customHeight="1">
      <c r="A25" s="12">
        <v>13</v>
      </c>
      <c r="B25" s="15" t="s">
        <v>140</v>
      </c>
      <c r="C25" s="13" t="s">
        <v>141</v>
      </c>
      <c r="D25" s="14" t="s">
        <v>50</v>
      </c>
      <c r="E25" s="15" t="s">
        <v>127</v>
      </c>
      <c r="F25" s="12" t="s">
        <v>11</v>
      </c>
      <c r="G25" s="18" t="s">
        <v>24</v>
      </c>
      <c r="H25" s="16" t="s">
        <v>45</v>
      </c>
      <c r="I25" s="12">
        <v>4</v>
      </c>
      <c r="J25" s="12">
        <v>3.03</v>
      </c>
      <c r="K25" s="17" t="s">
        <v>52</v>
      </c>
      <c r="L25" s="18" t="s">
        <v>35</v>
      </c>
      <c r="M25" s="40" t="s">
        <v>130</v>
      </c>
      <c r="N25" s="12"/>
      <c r="O25" s="12" t="s">
        <v>27</v>
      </c>
      <c r="P25" s="12" t="s">
        <v>27</v>
      </c>
      <c r="Q25" s="16" t="s">
        <v>111</v>
      </c>
      <c r="R25" s="12">
        <v>4</v>
      </c>
      <c r="S25" s="19">
        <v>3.33</v>
      </c>
      <c r="T25" s="17" t="s">
        <v>52</v>
      </c>
      <c r="U25" s="20"/>
      <c r="V25" s="69">
        <v>0.31</v>
      </c>
      <c r="W25" s="70">
        <f t="shared" si="0"/>
        <v>3.03</v>
      </c>
      <c r="X25" s="70">
        <f t="shared" si="1"/>
        <v>0.30000000000000027</v>
      </c>
      <c r="Y25" s="63" t="str">
        <f t="shared" si="2"/>
        <v>01/9/2009</v>
      </c>
      <c r="Z25">
        <f t="shared" si="3"/>
      </c>
    </row>
    <row r="26" spans="1:26" ht="18" customHeight="1">
      <c r="A26" s="12">
        <v>14</v>
      </c>
      <c r="B26" s="15" t="s">
        <v>142</v>
      </c>
      <c r="C26" s="13" t="s">
        <v>143</v>
      </c>
      <c r="D26" s="14" t="s">
        <v>59</v>
      </c>
      <c r="E26" s="15" t="s">
        <v>144</v>
      </c>
      <c r="F26" s="12" t="s">
        <v>11</v>
      </c>
      <c r="G26" s="18" t="s">
        <v>24</v>
      </c>
      <c r="H26" s="16" t="s">
        <v>45</v>
      </c>
      <c r="I26" s="12">
        <v>3</v>
      </c>
      <c r="J26" s="12">
        <v>2.72</v>
      </c>
      <c r="K26" s="17" t="s">
        <v>88</v>
      </c>
      <c r="L26" s="18" t="s">
        <v>35</v>
      </c>
      <c r="M26" s="41" t="s">
        <v>110</v>
      </c>
      <c r="N26" s="12"/>
      <c r="O26" s="12" t="s">
        <v>27</v>
      </c>
      <c r="P26" s="12" t="s">
        <v>12</v>
      </c>
      <c r="Q26" s="16" t="s">
        <v>111</v>
      </c>
      <c r="R26" s="12">
        <v>3</v>
      </c>
      <c r="S26" s="19">
        <v>3</v>
      </c>
      <c r="T26" s="17" t="s">
        <v>88</v>
      </c>
      <c r="U26" s="20"/>
      <c r="V26" s="69">
        <v>0.31</v>
      </c>
      <c r="W26" s="70">
        <f t="shared" si="0"/>
        <v>2.72</v>
      </c>
      <c r="X26" s="70">
        <f t="shared" si="1"/>
        <v>0.2799999999999998</v>
      </c>
      <c r="Y26" s="63" t="str">
        <f t="shared" si="2"/>
        <v>01/01/2011</v>
      </c>
      <c r="Z26">
        <f t="shared" si="3"/>
      </c>
    </row>
    <row r="27" spans="1:26" ht="18" customHeight="1">
      <c r="A27" s="12">
        <v>15</v>
      </c>
      <c r="B27" s="15" t="s">
        <v>145</v>
      </c>
      <c r="C27" s="13" t="s">
        <v>146</v>
      </c>
      <c r="D27" s="14" t="s">
        <v>36</v>
      </c>
      <c r="E27" s="15" t="s">
        <v>144</v>
      </c>
      <c r="F27" s="12" t="s">
        <v>11</v>
      </c>
      <c r="G27" s="18" t="s">
        <v>24</v>
      </c>
      <c r="H27" s="16" t="s">
        <v>45</v>
      </c>
      <c r="I27" s="12">
        <v>1</v>
      </c>
      <c r="J27" s="12">
        <v>2.1</v>
      </c>
      <c r="K27" s="17" t="s">
        <v>37</v>
      </c>
      <c r="L27" s="18" t="s">
        <v>35</v>
      </c>
      <c r="M27" s="41" t="s">
        <v>110</v>
      </c>
      <c r="N27" s="12"/>
      <c r="O27" s="12" t="s">
        <v>27</v>
      </c>
      <c r="P27" s="12" t="s">
        <v>12</v>
      </c>
      <c r="Q27" s="16" t="s">
        <v>111</v>
      </c>
      <c r="R27" s="12">
        <v>1</v>
      </c>
      <c r="S27" s="19">
        <v>2.34</v>
      </c>
      <c r="T27" s="17" t="s">
        <v>37</v>
      </c>
      <c r="U27" s="20"/>
      <c r="V27" s="69">
        <v>0.31</v>
      </c>
      <c r="W27" s="70">
        <f t="shared" si="0"/>
        <v>2.1</v>
      </c>
      <c r="X27" s="70">
        <f t="shared" si="1"/>
        <v>0.23999999999999977</v>
      </c>
      <c r="Y27" s="63" t="str">
        <f t="shared" si="2"/>
        <v>01/12/2008</v>
      </c>
      <c r="Z27">
        <f t="shared" si="3"/>
      </c>
    </row>
    <row r="28" spans="1:26" ht="18" customHeight="1">
      <c r="A28" s="12">
        <v>16</v>
      </c>
      <c r="B28" s="15" t="s">
        <v>147</v>
      </c>
      <c r="C28" s="13" t="s">
        <v>148</v>
      </c>
      <c r="D28" s="14" t="s">
        <v>59</v>
      </c>
      <c r="E28" s="15" t="s">
        <v>144</v>
      </c>
      <c r="F28" s="12" t="s">
        <v>11</v>
      </c>
      <c r="G28" s="18" t="s">
        <v>24</v>
      </c>
      <c r="H28" s="16" t="s">
        <v>45</v>
      </c>
      <c r="I28" s="12">
        <v>3</v>
      </c>
      <c r="J28" s="12">
        <v>2.72</v>
      </c>
      <c r="K28" s="17" t="s">
        <v>52</v>
      </c>
      <c r="L28" s="18" t="s">
        <v>35</v>
      </c>
      <c r="M28" s="41" t="s">
        <v>110</v>
      </c>
      <c r="N28" s="12"/>
      <c r="O28" s="12" t="s">
        <v>27</v>
      </c>
      <c r="P28" s="12" t="s">
        <v>12</v>
      </c>
      <c r="Q28" s="16" t="s">
        <v>111</v>
      </c>
      <c r="R28" s="12">
        <v>3</v>
      </c>
      <c r="S28" s="19">
        <v>3</v>
      </c>
      <c r="T28" s="17" t="s">
        <v>52</v>
      </c>
      <c r="U28" s="20"/>
      <c r="V28" s="69">
        <v>0.31</v>
      </c>
      <c r="W28" s="70">
        <f t="shared" si="0"/>
        <v>2.72</v>
      </c>
      <c r="X28" s="70">
        <f t="shared" si="1"/>
        <v>0.2799999999999998</v>
      </c>
      <c r="Y28" s="63" t="str">
        <f t="shared" si="2"/>
        <v>01/9/2009</v>
      </c>
      <c r="Z28">
        <f t="shared" si="3"/>
      </c>
    </row>
    <row r="29" spans="1:26" ht="18" customHeight="1">
      <c r="A29" s="12">
        <v>17</v>
      </c>
      <c r="B29" s="15" t="s">
        <v>149</v>
      </c>
      <c r="C29" s="13" t="s">
        <v>150</v>
      </c>
      <c r="D29" s="14" t="s">
        <v>36</v>
      </c>
      <c r="E29" s="15" t="s">
        <v>144</v>
      </c>
      <c r="F29" s="12" t="s">
        <v>11</v>
      </c>
      <c r="G29" s="18" t="s">
        <v>24</v>
      </c>
      <c r="H29" s="16" t="s">
        <v>45</v>
      </c>
      <c r="I29" s="12">
        <v>1</v>
      </c>
      <c r="J29" s="12">
        <v>2.1</v>
      </c>
      <c r="K29" s="17" t="s">
        <v>37</v>
      </c>
      <c r="L29" s="18" t="s">
        <v>35</v>
      </c>
      <c r="M29" s="41" t="s">
        <v>110</v>
      </c>
      <c r="N29" s="12"/>
      <c r="O29" s="12" t="s">
        <v>27</v>
      </c>
      <c r="P29" s="12" t="s">
        <v>12</v>
      </c>
      <c r="Q29" s="16" t="s">
        <v>111</v>
      </c>
      <c r="R29" s="12">
        <v>1</v>
      </c>
      <c r="S29" s="19">
        <v>2.34</v>
      </c>
      <c r="T29" s="17" t="s">
        <v>37</v>
      </c>
      <c r="U29" s="20"/>
      <c r="V29" s="69">
        <v>0.31</v>
      </c>
      <c r="W29" s="70">
        <f t="shared" si="0"/>
        <v>2.1</v>
      </c>
      <c r="X29" s="70">
        <f t="shared" si="1"/>
        <v>0.23999999999999977</v>
      </c>
      <c r="Y29" s="63" t="str">
        <f t="shared" si="2"/>
        <v>01/12/2008</v>
      </c>
      <c r="Z29">
        <f t="shared" si="3"/>
      </c>
    </row>
    <row r="30" spans="1:26" ht="18" customHeight="1">
      <c r="A30" s="12">
        <v>18</v>
      </c>
      <c r="B30" s="15" t="s">
        <v>151</v>
      </c>
      <c r="C30" s="13" t="s">
        <v>152</v>
      </c>
      <c r="D30" s="14" t="s">
        <v>36</v>
      </c>
      <c r="E30" s="15" t="s">
        <v>144</v>
      </c>
      <c r="F30" s="12" t="s">
        <v>11</v>
      </c>
      <c r="G30" s="18" t="s">
        <v>24</v>
      </c>
      <c r="H30" s="16" t="s">
        <v>45</v>
      </c>
      <c r="I30" s="12">
        <v>1</v>
      </c>
      <c r="J30" s="12">
        <v>2.1</v>
      </c>
      <c r="K30" s="17" t="s">
        <v>37</v>
      </c>
      <c r="L30" s="18" t="s">
        <v>35</v>
      </c>
      <c r="M30" s="41" t="s">
        <v>110</v>
      </c>
      <c r="N30" s="12"/>
      <c r="O30" s="12" t="s">
        <v>27</v>
      </c>
      <c r="P30" s="12" t="s">
        <v>12</v>
      </c>
      <c r="Q30" s="16" t="s">
        <v>111</v>
      </c>
      <c r="R30" s="12">
        <v>1</v>
      </c>
      <c r="S30" s="19">
        <v>2.34</v>
      </c>
      <c r="T30" s="17" t="s">
        <v>37</v>
      </c>
      <c r="U30" s="20"/>
      <c r="V30" s="69">
        <v>0.31</v>
      </c>
      <c r="W30" s="70">
        <f t="shared" si="0"/>
        <v>2.1</v>
      </c>
      <c r="X30" s="70">
        <f t="shared" si="1"/>
        <v>0.23999999999999977</v>
      </c>
      <c r="Y30" s="63" t="str">
        <f t="shared" si="2"/>
        <v>01/12/2008</v>
      </c>
      <c r="Z30">
        <f t="shared" si="3"/>
      </c>
    </row>
    <row r="31" spans="1:26" ht="18" customHeight="1">
      <c r="A31" s="12">
        <v>19</v>
      </c>
      <c r="B31" s="15" t="s">
        <v>153</v>
      </c>
      <c r="C31" s="13" t="s">
        <v>154</v>
      </c>
      <c r="D31" s="14" t="s">
        <v>36</v>
      </c>
      <c r="E31" s="15" t="s">
        <v>155</v>
      </c>
      <c r="F31" s="12" t="s">
        <v>11</v>
      </c>
      <c r="G31" s="18" t="s">
        <v>24</v>
      </c>
      <c r="H31" s="16" t="s">
        <v>45</v>
      </c>
      <c r="I31" s="12">
        <v>1</v>
      </c>
      <c r="J31" s="12">
        <v>2.1</v>
      </c>
      <c r="K31" s="17" t="s">
        <v>37</v>
      </c>
      <c r="L31" s="18" t="s">
        <v>35</v>
      </c>
      <c r="M31" s="41" t="s">
        <v>110</v>
      </c>
      <c r="N31" s="12"/>
      <c r="O31" s="12" t="s">
        <v>27</v>
      </c>
      <c r="P31" s="12" t="s">
        <v>12</v>
      </c>
      <c r="Q31" s="16" t="s">
        <v>111</v>
      </c>
      <c r="R31" s="12">
        <v>1</v>
      </c>
      <c r="S31" s="19">
        <v>2.34</v>
      </c>
      <c r="T31" s="17" t="s">
        <v>37</v>
      </c>
      <c r="U31" s="20"/>
      <c r="V31" s="69">
        <v>0.31</v>
      </c>
      <c r="W31" s="70">
        <f t="shared" si="0"/>
        <v>2.1</v>
      </c>
      <c r="X31" s="70">
        <f t="shared" si="1"/>
        <v>0.23999999999999977</v>
      </c>
      <c r="Y31" s="63" t="str">
        <f t="shared" si="2"/>
        <v>01/12/2008</v>
      </c>
      <c r="Z31">
        <f t="shared" si="3"/>
      </c>
    </row>
    <row r="32" spans="1:26" ht="18" customHeight="1">
      <c r="A32" s="12">
        <v>20</v>
      </c>
      <c r="B32" s="15" t="s">
        <v>156</v>
      </c>
      <c r="C32" s="13" t="s">
        <v>157</v>
      </c>
      <c r="D32" s="14" t="s">
        <v>54</v>
      </c>
      <c r="E32" s="15" t="s">
        <v>155</v>
      </c>
      <c r="F32" s="12" t="s">
        <v>11</v>
      </c>
      <c r="G32" s="18" t="s">
        <v>24</v>
      </c>
      <c r="H32" s="16" t="s">
        <v>45</v>
      </c>
      <c r="I32" s="12">
        <v>7</v>
      </c>
      <c r="J32" s="12">
        <v>3.96</v>
      </c>
      <c r="K32" s="17" t="s">
        <v>118</v>
      </c>
      <c r="L32" s="18" t="s">
        <v>35</v>
      </c>
      <c r="M32" s="41" t="s">
        <v>110</v>
      </c>
      <c r="N32" s="12"/>
      <c r="O32" s="12" t="s">
        <v>27</v>
      </c>
      <c r="P32" s="12" t="s">
        <v>27</v>
      </c>
      <c r="Q32" s="16" t="s">
        <v>111</v>
      </c>
      <c r="R32" s="12">
        <v>6</v>
      </c>
      <c r="S32" s="19">
        <v>3.99</v>
      </c>
      <c r="T32" s="17" t="s">
        <v>118</v>
      </c>
      <c r="U32" s="20"/>
      <c r="V32" s="69">
        <v>0.31</v>
      </c>
      <c r="W32" s="70">
        <f t="shared" si="0"/>
        <v>3.96</v>
      </c>
      <c r="X32" s="70">
        <f t="shared" si="1"/>
        <v>0.03000000000000025</v>
      </c>
      <c r="Y32" s="63" t="str">
        <f t="shared" si="2"/>
        <v>01/10/2010</v>
      </c>
      <c r="Z32">
        <f t="shared" si="3"/>
      </c>
    </row>
    <row r="33" spans="1:26" ht="18" customHeight="1">
      <c r="A33" s="12">
        <v>21</v>
      </c>
      <c r="B33" s="15" t="s">
        <v>158</v>
      </c>
      <c r="C33" s="13" t="s">
        <v>159</v>
      </c>
      <c r="D33" s="14" t="s">
        <v>59</v>
      </c>
      <c r="E33" s="15" t="s">
        <v>155</v>
      </c>
      <c r="F33" s="12" t="s">
        <v>11</v>
      </c>
      <c r="G33" s="18" t="s">
        <v>24</v>
      </c>
      <c r="H33" s="16" t="s">
        <v>45</v>
      </c>
      <c r="I33" s="12">
        <v>3</v>
      </c>
      <c r="J33" s="12">
        <v>2.72</v>
      </c>
      <c r="K33" s="17" t="s">
        <v>52</v>
      </c>
      <c r="L33" s="18" t="s">
        <v>35</v>
      </c>
      <c r="M33" s="41" t="s">
        <v>110</v>
      </c>
      <c r="N33" s="12"/>
      <c r="O33" s="12" t="s">
        <v>27</v>
      </c>
      <c r="P33" s="12" t="s">
        <v>27</v>
      </c>
      <c r="Q33" s="16" t="s">
        <v>111</v>
      </c>
      <c r="R33" s="12">
        <v>3</v>
      </c>
      <c r="S33" s="19">
        <v>3</v>
      </c>
      <c r="T33" s="17" t="s">
        <v>52</v>
      </c>
      <c r="U33" s="20"/>
      <c r="V33" s="69">
        <v>0.31</v>
      </c>
      <c r="W33" s="70">
        <f t="shared" si="0"/>
        <v>2.72</v>
      </c>
      <c r="X33" s="70">
        <f t="shared" si="1"/>
        <v>0.2799999999999998</v>
      </c>
      <c r="Y33" s="63" t="str">
        <f t="shared" si="2"/>
        <v>01/9/2009</v>
      </c>
      <c r="Z33">
        <f t="shared" si="3"/>
      </c>
    </row>
    <row r="34" spans="1:26" ht="18" customHeight="1">
      <c r="A34" s="12">
        <v>22</v>
      </c>
      <c r="B34" s="15" t="s">
        <v>160</v>
      </c>
      <c r="C34" s="13" t="s">
        <v>161</v>
      </c>
      <c r="D34" s="14" t="s">
        <v>36</v>
      </c>
      <c r="E34" s="15" t="s">
        <v>155</v>
      </c>
      <c r="F34" s="12" t="s">
        <v>11</v>
      </c>
      <c r="G34" s="18" t="s">
        <v>24</v>
      </c>
      <c r="H34" s="16" t="s">
        <v>45</v>
      </c>
      <c r="I34" s="12">
        <v>1</v>
      </c>
      <c r="J34" s="12">
        <v>2.1</v>
      </c>
      <c r="K34" s="17" t="s">
        <v>37</v>
      </c>
      <c r="L34" s="18" t="s">
        <v>35</v>
      </c>
      <c r="M34" s="41" t="s">
        <v>110</v>
      </c>
      <c r="N34" s="12"/>
      <c r="O34" s="12" t="s">
        <v>27</v>
      </c>
      <c r="P34" s="12" t="s">
        <v>27</v>
      </c>
      <c r="Q34" s="16" t="s">
        <v>111</v>
      </c>
      <c r="R34" s="12">
        <v>1</v>
      </c>
      <c r="S34" s="19">
        <v>2.34</v>
      </c>
      <c r="T34" s="17" t="s">
        <v>37</v>
      </c>
      <c r="U34" s="20"/>
      <c r="V34" s="69">
        <v>0.31</v>
      </c>
      <c r="W34" s="70">
        <f t="shared" si="0"/>
        <v>2.1</v>
      </c>
      <c r="X34" s="70">
        <f t="shared" si="1"/>
        <v>0.23999999999999977</v>
      </c>
      <c r="Y34" s="63" t="str">
        <f t="shared" si="2"/>
        <v>01/12/2008</v>
      </c>
      <c r="Z34">
        <f t="shared" si="3"/>
      </c>
    </row>
    <row r="35" spans="1:26" ht="18" customHeight="1">
      <c r="A35" s="12">
        <v>23</v>
      </c>
      <c r="B35" s="15" t="s">
        <v>162</v>
      </c>
      <c r="C35" s="13" t="s">
        <v>163</v>
      </c>
      <c r="D35" s="14" t="s">
        <v>36</v>
      </c>
      <c r="E35" s="15" t="s">
        <v>155</v>
      </c>
      <c r="F35" s="12" t="s">
        <v>11</v>
      </c>
      <c r="G35" s="18" t="s">
        <v>24</v>
      </c>
      <c r="H35" s="16" t="s">
        <v>45</v>
      </c>
      <c r="I35" s="12">
        <v>1</v>
      </c>
      <c r="J35" s="12">
        <v>2.1</v>
      </c>
      <c r="K35" s="17" t="s">
        <v>37</v>
      </c>
      <c r="L35" s="18" t="s">
        <v>35</v>
      </c>
      <c r="M35" s="41" t="s">
        <v>110</v>
      </c>
      <c r="N35" s="12"/>
      <c r="O35" s="12" t="s">
        <v>27</v>
      </c>
      <c r="P35" s="12" t="s">
        <v>27</v>
      </c>
      <c r="Q35" s="16" t="s">
        <v>111</v>
      </c>
      <c r="R35" s="12">
        <v>1</v>
      </c>
      <c r="S35" s="19">
        <v>2.34</v>
      </c>
      <c r="T35" s="17" t="s">
        <v>37</v>
      </c>
      <c r="U35" s="20"/>
      <c r="V35" s="69">
        <v>0.31</v>
      </c>
      <c r="W35" s="70">
        <f t="shared" si="0"/>
        <v>2.1</v>
      </c>
      <c r="X35" s="70">
        <f t="shared" si="1"/>
        <v>0.23999999999999977</v>
      </c>
      <c r="Y35" s="63" t="str">
        <f t="shared" si="2"/>
        <v>01/12/2008</v>
      </c>
      <c r="Z35">
        <f t="shared" si="3"/>
      </c>
    </row>
    <row r="36" spans="1:26" ht="18" customHeight="1">
      <c r="A36" s="12">
        <v>24</v>
      </c>
      <c r="B36" s="15" t="s">
        <v>164</v>
      </c>
      <c r="C36" s="13" t="s">
        <v>165</v>
      </c>
      <c r="D36" s="14" t="s">
        <v>166</v>
      </c>
      <c r="E36" s="15" t="s">
        <v>155</v>
      </c>
      <c r="F36" s="12" t="s">
        <v>11</v>
      </c>
      <c r="G36" s="18" t="s">
        <v>24</v>
      </c>
      <c r="H36" s="16" t="s">
        <v>45</v>
      </c>
      <c r="I36" s="12">
        <v>2</v>
      </c>
      <c r="J36" s="12">
        <v>2.41</v>
      </c>
      <c r="K36" s="13">
        <v>40695</v>
      </c>
      <c r="L36" s="18" t="s">
        <v>35</v>
      </c>
      <c r="M36" s="41" t="s">
        <v>110</v>
      </c>
      <c r="N36" s="12"/>
      <c r="O36" s="12" t="s">
        <v>27</v>
      </c>
      <c r="P36" s="12" t="s">
        <v>27</v>
      </c>
      <c r="Q36" s="16" t="s">
        <v>111</v>
      </c>
      <c r="R36" s="12">
        <v>2</v>
      </c>
      <c r="S36" s="19">
        <v>2.67</v>
      </c>
      <c r="T36" s="13">
        <v>40695</v>
      </c>
      <c r="U36" s="20"/>
      <c r="V36" s="69">
        <v>0.31</v>
      </c>
      <c r="W36" s="70">
        <f t="shared" si="0"/>
        <v>2.41</v>
      </c>
      <c r="X36" s="70">
        <f t="shared" si="1"/>
        <v>0.2599999999999998</v>
      </c>
      <c r="Y36" s="13">
        <f t="shared" si="2"/>
        <v>40695</v>
      </c>
      <c r="Z36">
        <f t="shared" si="3"/>
      </c>
    </row>
    <row r="37" spans="1:26" ht="18" customHeight="1">
      <c r="A37" s="12">
        <v>25</v>
      </c>
      <c r="B37" s="15" t="s">
        <v>168</v>
      </c>
      <c r="C37" s="13" t="s">
        <v>169</v>
      </c>
      <c r="D37" s="14" t="s">
        <v>129</v>
      </c>
      <c r="E37" s="15" t="s">
        <v>155</v>
      </c>
      <c r="F37" s="12" t="s">
        <v>11</v>
      </c>
      <c r="G37" s="18" t="s">
        <v>24</v>
      </c>
      <c r="H37" s="16" t="s">
        <v>45</v>
      </c>
      <c r="I37" s="12">
        <v>7</v>
      </c>
      <c r="J37" s="12">
        <v>3.96</v>
      </c>
      <c r="K37" s="17" t="s">
        <v>48</v>
      </c>
      <c r="L37" s="18" t="s">
        <v>35</v>
      </c>
      <c r="M37" s="41" t="s">
        <v>110</v>
      </c>
      <c r="N37" s="12"/>
      <c r="O37" s="12" t="s">
        <v>27</v>
      </c>
      <c r="P37" s="12" t="s">
        <v>27</v>
      </c>
      <c r="Q37" s="16" t="s">
        <v>111</v>
      </c>
      <c r="R37" s="12">
        <v>6</v>
      </c>
      <c r="S37" s="19">
        <v>3.99</v>
      </c>
      <c r="T37" s="17" t="s">
        <v>48</v>
      </c>
      <c r="U37" s="42"/>
      <c r="V37" s="69">
        <v>0.31</v>
      </c>
      <c r="W37" s="70">
        <f t="shared" si="0"/>
        <v>3.96</v>
      </c>
      <c r="X37" s="70">
        <f t="shared" si="1"/>
        <v>0.03000000000000025</v>
      </c>
      <c r="Y37" s="63" t="str">
        <f t="shared" si="2"/>
        <v>01/01/2009</v>
      </c>
      <c r="Z37">
        <f t="shared" si="3"/>
      </c>
    </row>
    <row r="38" spans="1:26" ht="18" customHeight="1">
      <c r="A38" s="12">
        <v>26</v>
      </c>
      <c r="B38" s="15" t="s">
        <v>170</v>
      </c>
      <c r="C38" s="13" t="s">
        <v>171</v>
      </c>
      <c r="D38" s="14" t="s">
        <v>51</v>
      </c>
      <c r="E38" s="15" t="s">
        <v>155</v>
      </c>
      <c r="F38" s="12" t="s">
        <v>11</v>
      </c>
      <c r="G38" s="18" t="s">
        <v>24</v>
      </c>
      <c r="H38" s="16" t="s">
        <v>45</v>
      </c>
      <c r="I38" s="12">
        <v>4</v>
      </c>
      <c r="J38" s="12">
        <v>3.03</v>
      </c>
      <c r="K38" s="17" t="s">
        <v>48</v>
      </c>
      <c r="L38" s="18" t="s">
        <v>35</v>
      </c>
      <c r="M38" s="41" t="s">
        <v>110</v>
      </c>
      <c r="N38" s="12"/>
      <c r="O38" s="12" t="s">
        <v>27</v>
      </c>
      <c r="P38" s="12" t="s">
        <v>27</v>
      </c>
      <c r="Q38" s="16" t="s">
        <v>111</v>
      </c>
      <c r="R38" s="12">
        <v>4</v>
      </c>
      <c r="S38" s="19">
        <v>3.33</v>
      </c>
      <c r="T38" s="17" t="s">
        <v>48</v>
      </c>
      <c r="U38" s="20"/>
      <c r="V38" s="69">
        <v>0.31</v>
      </c>
      <c r="W38" s="70">
        <f t="shared" si="0"/>
        <v>3.03</v>
      </c>
      <c r="X38" s="70">
        <f t="shared" si="1"/>
        <v>0.30000000000000027</v>
      </c>
      <c r="Y38" s="63" t="str">
        <f t="shared" si="2"/>
        <v>01/01/2009</v>
      </c>
      <c r="Z38">
        <f t="shared" si="3"/>
      </c>
    </row>
    <row r="39" spans="1:26" ht="18" customHeight="1">
      <c r="A39" s="12">
        <v>27</v>
      </c>
      <c r="B39" s="15" t="s">
        <v>172</v>
      </c>
      <c r="C39" s="13" t="s">
        <v>173</v>
      </c>
      <c r="D39" s="14" t="s">
        <v>50</v>
      </c>
      <c r="E39" s="15" t="s">
        <v>155</v>
      </c>
      <c r="F39" s="12" t="s">
        <v>11</v>
      </c>
      <c r="G39" s="18" t="s">
        <v>24</v>
      </c>
      <c r="H39" s="17" t="s">
        <v>41</v>
      </c>
      <c r="I39" s="12">
        <v>6</v>
      </c>
      <c r="J39" s="12">
        <v>2.86</v>
      </c>
      <c r="K39" s="17" t="s">
        <v>174</v>
      </c>
      <c r="L39" s="18" t="s">
        <v>35</v>
      </c>
      <c r="M39" s="40" t="s">
        <v>42</v>
      </c>
      <c r="N39" s="12"/>
      <c r="O39" s="12" t="s">
        <v>27</v>
      </c>
      <c r="P39" s="12" t="s">
        <v>12</v>
      </c>
      <c r="Q39" s="17" t="s">
        <v>43</v>
      </c>
      <c r="R39" s="12">
        <v>3</v>
      </c>
      <c r="S39" s="19">
        <v>3</v>
      </c>
      <c r="T39" s="17" t="s">
        <v>174</v>
      </c>
      <c r="U39" s="20"/>
      <c r="V39" s="69">
        <v>0.2</v>
      </c>
      <c r="W39" s="70">
        <f t="shared" si="0"/>
        <v>2.86</v>
      </c>
      <c r="X39" s="70">
        <f t="shared" si="1"/>
        <v>0.14000000000000012</v>
      </c>
      <c r="Y39" s="63" t="str">
        <f t="shared" si="2"/>
        <v>01/11/2010</v>
      </c>
      <c r="Z39">
        <f t="shared" si="3"/>
      </c>
    </row>
    <row r="40" spans="1:26" ht="18" customHeight="1">
      <c r="A40" s="12">
        <v>28</v>
      </c>
      <c r="B40" s="15" t="s">
        <v>175</v>
      </c>
      <c r="C40" s="13" t="s">
        <v>115</v>
      </c>
      <c r="D40" s="14" t="s">
        <v>50</v>
      </c>
      <c r="E40" s="15" t="s">
        <v>176</v>
      </c>
      <c r="F40" s="12" t="s">
        <v>11</v>
      </c>
      <c r="G40" s="18" t="s">
        <v>24</v>
      </c>
      <c r="H40" s="16" t="s">
        <v>45</v>
      </c>
      <c r="I40" s="12">
        <v>4</v>
      </c>
      <c r="J40" s="12">
        <v>3.03</v>
      </c>
      <c r="K40" s="17" t="s">
        <v>52</v>
      </c>
      <c r="L40" s="18" t="s">
        <v>35</v>
      </c>
      <c r="M40" s="40" t="s">
        <v>130</v>
      </c>
      <c r="N40" s="12"/>
      <c r="O40" s="12" t="s">
        <v>27</v>
      </c>
      <c r="P40" s="12" t="s">
        <v>27</v>
      </c>
      <c r="Q40" s="16" t="s">
        <v>111</v>
      </c>
      <c r="R40" s="12">
        <v>4</v>
      </c>
      <c r="S40" s="19">
        <v>3.33</v>
      </c>
      <c r="T40" s="17" t="s">
        <v>52</v>
      </c>
      <c r="U40" s="20"/>
      <c r="V40" s="69">
        <v>0.31</v>
      </c>
      <c r="W40" s="70">
        <f t="shared" si="0"/>
        <v>3.03</v>
      </c>
      <c r="X40" s="70">
        <f t="shared" si="1"/>
        <v>0.30000000000000027</v>
      </c>
      <c r="Y40" s="63" t="str">
        <f t="shared" si="2"/>
        <v>01/9/2009</v>
      </c>
      <c r="Z40">
        <f t="shared" si="3"/>
      </c>
    </row>
    <row r="41" spans="1:26" ht="18" customHeight="1">
      <c r="A41" s="12">
        <v>29</v>
      </c>
      <c r="B41" s="15" t="s">
        <v>177</v>
      </c>
      <c r="C41" s="13" t="s">
        <v>178</v>
      </c>
      <c r="D41" s="14" t="s">
        <v>54</v>
      </c>
      <c r="E41" s="15" t="s">
        <v>176</v>
      </c>
      <c r="F41" s="12" t="s">
        <v>11</v>
      </c>
      <c r="G41" s="18" t="s">
        <v>24</v>
      </c>
      <c r="H41" s="16" t="s">
        <v>45</v>
      </c>
      <c r="I41" s="12">
        <v>7</v>
      </c>
      <c r="J41" s="12">
        <v>3.96</v>
      </c>
      <c r="K41" s="17" t="s">
        <v>118</v>
      </c>
      <c r="L41" s="18" t="s">
        <v>35</v>
      </c>
      <c r="M41" s="40" t="s">
        <v>130</v>
      </c>
      <c r="N41" s="12"/>
      <c r="O41" s="12" t="s">
        <v>27</v>
      </c>
      <c r="P41" s="12" t="s">
        <v>27</v>
      </c>
      <c r="Q41" s="16" t="s">
        <v>111</v>
      </c>
      <c r="R41" s="12">
        <v>6</v>
      </c>
      <c r="S41" s="19">
        <v>3.99</v>
      </c>
      <c r="T41" s="17" t="s">
        <v>118</v>
      </c>
      <c r="U41" s="20"/>
      <c r="V41" s="69">
        <v>0.31</v>
      </c>
      <c r="W41" s="70">
        <f t="shared" si="0"/>
        <v>3.96</v>
      </c>
      <c r="X41" s="70">
        <f t="shared" si="1"/>
        <v>0.03000000000000025</v>
      </c>
      <c r="Y41" s="63" t="str">
        <f t="shared" si="2"/>
        <v>01/10/2010</v>
      </c>
      <c r="Z41">
        <f t="shared" si="3"/>
      </c>
    </row>
    <row r="42" spans="1:26" ht="18" customHeight="1">
      <c r="A42" s="12">
        <v>30</v>
      </c>
      <c r="B42" s="15" t="s">
        <v>179</v>
      </c>
      <c r="C42" s="13" t="s">
        <v>180</v>
      </c>
      <c r="D42" s="14" t="s">
        <v>59</v>
      </c>
      <c r="E42" s="15" t="s">
        <v>176</v>
      </c>
      <c r="F42" s="12" t="s">
        <v>11</v>
      </c>
      <c r="G42" s="18" t="s">
        <v>24</v>
      </c>
      <c r="H42" s="16" t="s">
        <v>45</v>
      </c>
      <c r="I42" s="12">
        <v>3</v>
      </c>
      <c r="J42" s="12">
        <v>2.72</v>
      </c>
      <c r="K42" s="17" t="s">
        <v>128</v>
      </c>
      <c r="L42" s="18" t="s">
        <v>35</v>
      </c>
      <c r="M42" s="40" t="s">
        <v>130</v>
      </c>
      <c r="N42" s="12"/>
      <c r="O42" s="12" t="s">
        <v>27</v>
      </c>
      <c r="P42" s="12" t="s">
        <v>27</v>
      </c>
      <c r="Q42" s="16" t="s">
        <v>111</v>
      </c>
      <c r="R42" s="12">
        <v>3</v>
      </c>
      <c r="S42" s="19">
        <v>3</v>
      </c>
      <c r="T42" s="17" t="s">
        <v>128</v>
      </c>
      <c r="U42" s="20"/>
      <c r="V42" s="69">
        <v>0.31</v>
      </c>
      <c r="W42" s="70">
        <f t="shared" si="0"/>
        <v>2.72</v>
      </c>
      <c r="X42" s="70">
        <f t="shared" si="1"/>
        <v>0.2799999999999998</v>
      </c>
      <c r="Y42" s="63" t="str">
        <f t="shared" si="2"/>
        <v>01/9/2010</v>
      </c>
      <c r="Z42">
        <f t="shared" si="3"/>
      </c>
    </row>
    <row r="43" spans="1:26" ht="18" customHeight="1">
      <c r="A43" s="12">
        <v>31</v>
      </c>
      <c r="B43" s="15" t="s">
        <v>181</v>
      </c>
      <c r="C43" s="13" t="s">
        <v>182</v>
      </c>
      <c r="D43" s="14" t="s">
        <v>36</v>
      </c>
      <c r="E43" s="15" t="s">
        <v>176</v>
      </c>
      <c r="F43" s="12" t="s">
        <v>11</v>
      </c>
      <c r="G43" s="18" t="s">
        <v>24</v>
      </c>
      <c r="H43" s="16" t="s">
        <v>45</v>
      </c>
      <c r="I43" s="12">
        <v>1</v>
      </c>
      <c r="J43" s="12">
        <v>2.1</v>
      </c>
      <c r="K43" s="17" t="s">
        <v>37</v>
      </c>
      <c r="L43" s="18" t="s">
        <v>35</v>
      </c>
      <c r="M43" s="40" t="s">
        <v>130</v>
      </c>
      <c r="N43" s="12"/>
      <c r="O43" s="12"/>
      <c r="P43" s="12" t="s">
        <v>27</v>
      </c>
      <c r="Q43" s="16" t="s">
        <v>111</v>
      </c>
      <c r="R43" s="12">
        <v>1</v>
      </c>
      <c r="S43" s="19">
        <v>2.34</v>
      </c>
      <c r="T43" s="17" t="s">
        <v>37</v>
      </c>
      <c r="U43" s="20"/>
      <c r="V43" s="69">
        <v>0.31</v>
      </c>
      <c r="W43" s="70">
        <f t="shared" si="0"/>
        <v>2.1</v>
      </c>
      <c r="X43" s="70">
        <f t="shared" si="1"/>
        <v>0.23999999999999977</v>
      </c>
      <c r="Y43" s="63" t="str">
        <f t="shared" si="2"/>
        <v>01/12/2008</v>
      </c>
      <c r="Z43">
        <f t="shared" si="3"/>
      </c>
    </row>
    <row r="44" spans="1:26" ht="18" customHeight="1">
      <c r="A44" s="12">
        <v>32</v>
      </c>
      <c r="B44" s="15" t="s">
        <v>183</v>
      </c>
      <c r="C44" s="13" t="s">
        <v>184</v>
      </c>
      <c r="D44" s="14" t="s">
        <v>36</v>
      </c>
      <c r="E44" s="15" t="s">
        <v>176</v>
      </c>
      <c r="F44" s="12" t="s">
        <v>11</v>
      </c>
      <c r="G44" s="18" t="s">
        <v>24</v>
      </c>
      <c r="H44" s="16" t="s">
        <v>45</v>
      </c>
      <c r="I44" s="12">
        <v>2</v>
      </c>
      <c r="J44" s="12">
        <v>2.41</v>
      </c>
      <c r="K44" s="17" t="s">
        <v>58</v>
      </c>
      <c r="L44" s="18" t="s">
        <v>35</v>
      </c>
      <c r="M44" s="40" t="s">
        <v>130</v>
      </c>
      <c r="N44" s="12"/>
      <c r="O44" s="12" t="s">
        <v>27</v>
      </c>
      <c r="P44" s="12" t="s">
        <v>27</v>
      </c>
      <c r="Q44" s="16" t="s">
        <v>111</v>
      </c>
      <c r="R44" s="12">
        <v>2</v>
      </c>
      <c r="S44" s="19">
        <v>2.67</v>
      </c>
      <c r="T44" s="17" t="s">
        <v>58</v>
      </c>
      <c r="U44" s="20"/>
      <c r="V44" s="69">
        <v>0.31</v>
      </c>
      <c r="W44" s="70">
        <f t="shared" si="0"/>
        <v>2.41</v>
      </c>
      <c r="X44" s="70">
        <f t="shared" si="1"/>
        <v>0.2599999999999998</v>
      </c>
      <c r="Y44" s="63" t="str">
        <f t="shared" si="2"/>
        <v>01/4/2009</v>
      </c>
      <c r="Z44">
        <f t="shared" si="3"/>
      </c>
    </row>
    <row r="45" spans="1:26" ht="18" customHeight="1">
      <c r="A45" s="12">
        <v>33</v>
      </c>
      <c r="B45" s="15" t="s">
        <v>185</v>
      </c>
      <c r="C45" s="13" t="s">
        <v>186</v>
      </c>
      <c r="D45" s="14" t="s">
        <v>50</v>
      </c>
      <c r="E45" s="15" t="s">
        <v>187</v>
      </c>
      <c r="F45" s="12" t="s">
        <v>11</v>
      </c>
      <c r="G45" s="18" t="s">
        <v>24</v>
      </c>
      <c r="H45" s="16" t="s">
        <v>45</v>
      </c>
      <c r="I45" s="12">
        <v>4</v>
      </c>
      <c r="J45" s="12">
        <v>3.03</v>
      </c>
      <c r="K45" s="17" t="s">
        <v>52</v>
      </c>
      <c r="L45" s="18" t="s">
        <v>35</v>
      </c>
      <c r="M45" s="41" t="s">
        <v>110</v>
      </c>
      <c r="N45" s="12"/>
      <c r="O45" s="12" t="s">
        <v>27</v>
      </c>
      <c r="P45" s="12" t="s">
        <v>27</v>
      </c>
      <c r="Q45" s="16" t="s">
        <v>111</v>
      </c>
      <c r="R45" s="12">
        <v>4</v>
      </c>
      <c r="S45" s="19">
        <v>3.33</v>
      </c>
      <c r="T45" s="17" t="s">
        <v>52</v>
      </c>
      <c r="U45" s="20"/>
      <c r="V45" s="69">
        <v>0.31</v>
      </c>
      <c r="W45" s="70">
        <f t="shared" si="0"/>
        <v>3.03</v>
      </c>
      <c r="X45" s="70">
        <f t="shared" si="1"/>
        <v>0.30000000000000027</v>
      </c>
      <c r="Y45" s="63" t="str">
        <f t="shared" si="2"/>
        <v>01/9/2009</v>
      </c>
      <c r="Z45">
        <f t="shared" si="3"/>
      </c>
    </row>
    <row r="46" spans="1:26" ht="18" customHeight="1">
      <c r="A46" s="12">
        <v>34</v>
      </c>
      <c r="B46" s="15" t="s">
        <v>188</v>
      </c>
      <c r="C46" s="13" t="s">
        <v>189</v>
      </c>
      <c r="D46" s="14" t="s">
        <v>59</v>
      </c>
      <c r="E46" s="15" t="s">
        <v>187</v>
      </c>
      <c r="F46" s="12" t="s">
        <v>11</v>
      </c>
      <c r="G46" s="18" t="s">
        <v>24</v>
      </c>
      <c r="H46" s="16" t="s">
        <v>45</v>
      </c>
      <c r="I46" s="12">
        <v>3</v>
      </c>
      <c r="J46" s="12">
        <v>2.72</v>
      </c>
      <c r="K46" s="17" t="s">
        <v>52</v>
      </c>
      <c r="L46" s="18" t="s">
        <v>35</v>
      </c>
      <c r="M46" s="41" t="s">
        <v>110</v>
      </c>
      <c r="N46" s="12"/>
      <c r="O46" s="12" t="s">
        <v>27</v>
      </c>
      <c r="P46" s="12" t="s">
        <v>12</v>
      </c>
      <c r="Q46" s="16" t="s">
        <v>111</v>
      </c>
      <c r="R46" s="12">
        <v>3</v>
      </c>
      <c r="S46" s="19">
        <v>3</v>
      </c>
      <c r="T46" s="17" t="s">
        <v>52</v>
      </c>
      <c r="U46" s="20"/>
      <c r="V46" s="69">
        <v>0.31</v>
      </c>
      <c r="W46" s="70">
        <f t="shared" si="0"/>
        <v>2.72</v>
      </c>
      <c r="X46" s="70">
        <f t="shared" si="1"/>
        <v>0.2799999999999998</v>
      </c>
      <c r="Y46" s="63" t="str">
        <f t="shared" si="2"/>
        <v>01/9/2009</v>
      </c>
      <c r="Z46">
        <f t="shared" si="3"/>
      </c>
    </row>
    <row r="47" spans="1:26" ht="18" customHeight="1">
      <c r="A47" s="12">
        <v>35</v>
      </c>
      <c r="B47" s="15" t="s">
        <v>190</v>
      </c>
      <c r="C47" s="13" t="s">
        <v>191</v>
      </c>
      <c r="D47" s="14" t="s">
        <v>36</v>
      </c>
      <c r="E47" s="15" t="s">
        <v>187</v>
      </c>
      <c r="F47" s="12" t="s">
        <v>11</v>
      </c>
      <c r="G47" s="18" t="s">
        <v>24</v>
      </c>
      <c r="H47" s="16" t="s">
        <v>45</v>
      </c>
      <c r="I47" s="12">
        <v>2</v>
      </c>
      <c r="J47" s="12">
        <v>2.41</v>
      </c>
      <c r="K47" s="17" t="s">
        <v>58</v>
      </c>
      <c r="L47" s="18" t="s">
        <v>35</v>
      </c>
      <c r="M47" s="41" t="s">
        <v>110</v>
      </c>
      <c r="N47" s="12"/>
      <c r="O47" s="12" t="s">
        <v>27</v>
      </c>
      <c r="P47" s="12" t="s">
        <v>27</v>
      </c>
      <c r="Q47" s="16" t="s">
        <v>111</v>
      </c>
      <c r="R47" s="12">
        <v>2</v>
      </c>
      <c r="S47" s="19">
        <v>2.67</v>
      </c>
      <c r="T47" s="17" t="s">
        <v>58</v>
      </c>
      <c r="U47" s="20"/>
      <c r="V47" s="69">
        <v>0.31</v>
      </c>
      <c r="W47" s="70">
        <f t="shared" si="0"/>
        <v>2.41</v>
      </c>
      <c r="X47" s="70">
        <f t="shared" si="1"/>
        <v>0.2599999999999998</v>
      </c>
      <c r="Y47" s="63" t="str">
        <f t="shared" si="2"/>
        <v>01/4/2009</v>
      </c>
      <c r="Z47">
        <f t="shared" si="3"/>
      </c>
    </row>
    <row r="48" spans="1:26" ht="18" customHeight="1">
      <c r="A48" s="12">
        <v>36</v>
      </c>
      <c r="B48" s="15" t="s">
        <v>192</v>
      </c>
      <c r="C48" s="13" t="s">
        <v>193</v>
      </c>
      <c r="D48" s="14" t="s">
        <v>36</v>
      </c>
      <c r="E48" s="15" t="s">
        <v>187</v>
      </c>
      <c r="F48" s="12" t="s">
        <v>11</v>
      </c>
      <c r="G48" s="18" t="s">
        <v>24</v>
      </c>
      <c r="H48" s="16" t="s">
        <v>45</v>
      </c>
      <c r="I48" s="12">
        <v>2</v>
      </c>
      <c r="J48" s="12">
        <v>2.41</v>
      </c>
      <c r="K48" s="17" t="s">
        <v>58</v>
      </c>
      <c r="L48" s="18" t="s">
        <v>35</v>
      </c>
      <c r="M48" s="41" t="s">
        <v>110</v>
      </c>
      <c r="N48" s="12"/>
      <c r="O48" s="12" t="s">
        <v>27</v>
      </c>
      <c r="P48" s="12" t="s">
        <v>27</v>
      </c>
      <c r="Q48" s="16" t="s">
        <v>111</v>
      </c>
      <c r="R48" s="12">
        <v>2</v>
      </c>
      <c r="S48" s="19">
        <v>2.67</v>
      </c>
      <c r="T48" s="17" t="s">
        <v>58</v>
      </c>
      <c r="U48" s="20"/>
      <c r="V48" s="69">
        <v>0.31</v>
      </c>
      <c r="W48" s="70">
        <f t="shared" si="0"/>
        <v>2.41</v>
      </c>
      <c r="X48" s="70">
        <f t="shared" si="1"/>
        <v>0.2599999999999998</v>
      </c>
      <c r="Y48" s="63" t="str">
        <f t="shared" si="2"/>
        <v>01/4/2009</v>
      </c>
      <c r="Z48">
        <f t="shared" si="3"/>
      </c>
    </row>
    <row r="49" spans="1:26" ht="18" customHeight="1">
      <c r="A49" s="12">
        <v>37</v>
      </c>
      <c r="B49" s="15" t="s">
        <v>194</v>
      </c>
      <c r="C49" s="13" t="s">
        <v>195</v>
      </c>
      <c r="D49" s="14" t="s">
        <v>59</v>
      </c>
      <c r="E49" s="15" t="s">
        <v>187</v>
      </c>
      <c r="F49" s="12" t="s">
        <v>11</v>
      </c>
      <c r="G49" s="18" t="s">
        <v>24</v>
      </c>
      <c r="H49" s="16" t="s">
        <v>45</v>
      </c>
      <c r="I49" s="12">
        <v>3</v>
      </c>
      <c r="J49" s="12">
        <v>2.72</v>
      </c>
      <c r="K49" s="17" t="s">
        <v>52</v>
      </c>
      <c r="L49" s="18" t="s">
        <v>35</v>
      </c>
      <c r="M49" s="41" t="s">
        <v>110</v>
      </c>
      <c r="N49" s="12"/>
      <c r="O49" s="12" t="s">
        <v>27</v>
      </c>
      <c r="P49" s="12" t="s">
        <v>12</v>
      </c>
      <c r="Q49" s="16" t="s">
        <v>111</v>
      </c>
      <c r="R49" s="12">
        <v>3</v>
      </c>
      <c r="S49" s="19">
        <v>3</v>
      </c>
      <c r="T49" s="17" t="s">
        <v>52</v>
      </c>
      <c r="U49" s="20"/>
      <c r="V49" s="69">
        <v>0.31</v>
      </c>
      <c r="W49" s="70">
        <f t="shared" si="0"/>
        <v>2.72</v>
      </c>
      <c r="X49" s="70">
        <f t="shared" si="1"/>
        <v>0.2799999999999998</v>
      </c>
      <c r="Y49" s="63" t="str">
        <f t="shared" si="2"/>
        <v>01/9/2009</v>
      </c>
      <c r="Z49">
        <f t="shared" si="3"/>
      </c>
    </row>
    <row r="50" spans="1:26" ht="18" customHeight="1">
      <c r="A50" s="12">
        <v>38</v>
      </c>
      <c r="B50" s="15" t="s">
        <v>196</v>
      </c>
      <c r="C50" s="13" t="s">
        <v>197</v>
      </c>
      <c r="D50" s="14" t="s">
        <v>36</v>
      </c>
      <c r="E50" s="15" t="s">
        <v>198</v>
      </c>
      <c r="F50" s="12" t="s">
        <v>11</v>
      </c>
      <c r="G50" s="18" t="s">
        <v>24</v>
      </c>
      <c r="H50" s="16" t="s">
        <v>45</v>
      </c>
      <c r="I50" s="12">
        <v>1</v>
      </c>
      <c r="J50" s="12">
        <v>2.1</v>
      </c>
      <c r="K50" s="17" t="s">
        <v>37</v>
      </c>
      <c r="L50" s="18" t="s">
        <v>35</v>
      </c>
      <c r="M50" s="41" t="s">
        <v>110</v>
      </c>
      <c r="N50" s="12"/>
      <c r="O50" s="12" t="s">
        <v>27</v>
      </c>
      <c r="P50" s="12" t="s">
        <v>12</v>
      </c>
      <c r="Q50" s="16" t="s">
        <v>111</v>
      </c>
      <c r="R50" s="12">
        <v>1</v>
      </c>
      <c r="S50" s="19">
        <v>2.34</v>
      </c>
      <c r="T50" s="17" t="s">
        <v>37</v>
      </c>
      <c r="U50" s="20"/>
      <c r="V50" s="69">
        <v>0.31</v>
      </c>
      <c r="W50" s="70">
        <f t="shared" si="0"/>
        <v>2.1</v>
      </c>
      <c r="X50" s="70">
        <f t="shared" si="1"/>
        <v>0.23999999999999977</v>
      </c>
      <c r="Y50" s="63" t="str">
        <f t="shared" si="2"/>
        <v>01/12/2008</v>
      </c>
      <c r="Z50">
        <f t="shared" si="3"/>
      </c>
    </row>
    <row r="51" spans="1:26" ht="18" customHeight="1">
      <c r="A51" s="12">
        <v>39</v>
      </c>
      <c r="B51" s="15" t="s">
        <v>199</v>
      </c>
      <c r="C51" s="13" t="s">
        <v>200</v>
      </c>
      <c r="D51" s="14" t="s">
        <v>36</v>
      </c>
      <c r="E51" s="15" t="s">
        <v>198</v>
      </c>
      <c r="F51" s="12" t="s">
        <v>11</v>
      </c>
      <c r="G51" s="18" t="s">
        <v>24</v>
      </c>
      <c r="H51" s="16" t="s">
        <v>45</v>
      </c>
      <c r="I51" s="12">
        <v>1</v>
      </c>
      <c r="J51" s="12">
        <v>2.1</v>
      </c>
      <c r="K51" s="17" t="s">
        <v>37</v>
      </c>
      <c r="L51" s="18" t="s">
        <v>35</v>
      </c>
      <c r="M51" s="41" t="s">
        <v>110</v>
      </c>
      <c r="N51" s="12"/>
      <c r="O51" s="12" t="s">
        <v>27</v>
      </c>
      <c r="P51" s="12" t="s">
        <v>12</v>
      </c>
      <c r="Q51" s="16" t="s">
        <v>111</v>
      </c>
      <c r="R51" s="12">
        <v>1</v>
      </c>
      <c r="S51" s="19">
        <v>2.34</v>
      </c>
      <c r="T51" s="17" t="s">
        <v>37</v>
      </c>
      <c r="U51" s="20"/>
      <c r="V51" s="69">
        <v>0.31</v>
      </c>
      <c r="W51" s="70">
        <f t="shared" si="0"/>
        <v>2.1</v>
      </c>
      <c r="X51" s="70">
        <f t="shared" si="1"/>
        <v>0.23999999999999977</v>
      </c>
      <c r="Y51" s="63" t="str">
        <f t="shared" si="2"/>
        <v>01/12/2008</v>
      </c>
      <c r="Z51">
        <f t="shared" si="3"/>
      </c>
    </row>
    <row r="52" spans="1:26" ht="18" customHeight="1">
      <c r="A52" s="12">
        <v>40</v>
      </c>
      <c r="B52" s="15" t="s">
        <v>201</v>
      </c>
      <c r="C52" s="13" t="s">
        <v>202</v>
      </c>
      <c r="D52" s="14" t="s">
        <v>59</v>
      </c>
      <c r="E52" s="15" t="s">
        <v>198</v>
      </c>
      <c r="F52" s="12" t="s">
        <v>11</v>
      </c>
      <c r="G52" s="18" t="s">
        <v>24</v>
      </c>
      <c r="H52" s="16" t="s">
        <v>45</v>
      </c>
      <c r="I52" s="12">
        <v>3</v>
      </c>
      <c r="J52" s="12">
        <v>2.72</v>
      </c>
      <c r="K52" s="17" t="s">
        <v>128</v>
      </c>
      <c r="L52" s="18" t="s">
        <v>35</v>
      </c>
      <c r="M52" s="41" t="s">
        <v>110</v>
      </c>
      <c r="N52" s="12"/>
      <c r="O52" s="12" t="s">
        <v>27</v>
      </c>
      <c r="P52" s="12" t="s">
        <v>12</v>
      </c>
      <c r="Q52" s="16" t="s">
        <v>111</v>
      </c>
      <c r="R52" s="12">
        <v>3</v>
      </c>
      <c r="S52" s="19">
        <v>3</v>
      </c>
      <c r="T52" s="17" t="s">
        <v>128</v>
      </c>
      <c r="U52" s="20"/>
      <c r="V52" s="69">
        <v>0.31</v>
      </c>
      <c r="W52" s="70">
        <f t="shared" si="0"/>
        <v>2.72</v>
      </c>
      <c r="X52" s="70">
        <f t="shared" si="1"/>
        <v>0.2799999999999998</v>
      </c>
      <c r="Y52" s="63" t="str">
        <f t="shared" si="2"/>
        <v>01/9/2010</v>
      </c>
      <c r="Z52">
        <f t="shared" si="3"/>
      </c>
    </row>
    <row r="53" spans="1:26" ht="18" customHeight="1">
      <c r="A53" s="12">
        <v>41</v>
      </c>
      <c r="B53" s="15" t="s">
        <v>203</v>
      </c>
      <c r="C53" s="13" t="s">
        <v>204</v>
      </c>
      <c r="D53" s="14" t="s">
        <v>59</v>
      </c>
      <c r="E53" s="15" t="s">
        <v>198</v>
      </c>
      <c r="F53" s="12" t="s">
        <v>11</v>
      </c>
      <c r="G53" s="18" t="s">
        <v>24</v>
      </c>
      <c r="H53" s="16" t="s">
        <v>45</v>
      </c>
      <c r="I53" s="12">
        <v>2</v>
      </c>
      <c r="J53" s="12">
        <v>2.41</v>
      </c>
      <c r="K53" s="17" t="s">
        <v>48</v>
      </c>
      <c r="L53" s="18" t="s">
        <v>35</v>
      </c>
      <c r="M53" s="41" t="s">
        <v>110</v>
      </c>
      <c r="N53" s="12"/>
      <c r="O53" s="12" t="s">
        <v>27</v>
      </c>
      <c r="P53" s="12" t="s">
        <v>12</v>
      </c>
      <c r="Q53" s="16" t="s">
        <v>111</v>
      </c>
      <c r="R53" s="12">
        <v>2</v>
      </c>
      <c r="S53" s="19">
        <v>2.67</v>
      </c>
      <c r="T53" s="17" t="s">
        <v>48</v>
      </c>
      <c r="U53" s="20"/>
      <c r="V53" s="69">
        <v>0.31</v>
      </c>
      <c r="W53" s="70">
        <f t="shared" si="0"/>
        <v>2.41</v>
      </c>
      <c r="X53" s="70">
        <f t="shared" si="1"/>
        <v>0.2599999999999998</v>
      </c>
      <c r="Y53" s="63" t="str">
        <f t="shared" si="2"/>
        <v>01/01/2009</v>
      </c>
      <c r="Z53">
        <f t="shared" si="3"/>
      </c>
    </row>
    <row r="54" spans="1:26" ht="18" customHeight="1">
      <c r="A54" s="12">
        <v>42</v>
      </c>
      <c r="B54" s="15" t="s">
        <v>205</v>
      </c>
      <c r="C54" s="13" t="s">
        <v>206</v>
      </c>
      <c r="D54" s="14" t="s">
        <v>59</v>
      </c>
      <c r="E54" s="15" t="s">
        <v>198</v>
      </c>
      <c r="F54" s="12" t="s">
        <v>11</v>
      </c>
      <c r="G54" s="18" t="s">
        <v>24</v>
      </c>
      <c r="H54" s="16" t="s">
        <v>45</v>
      </c>
      <c r="I54" s="12">
        <v>3</v>
      </c>
      <c r="J54" s="12">
        <v>2.72</v>
      </c>
      <c r="K54" s="17" t="s">
        <v>52</v>
      </c>
      <c r="L54" s="18" t="s">
        <v>35</v>
      </c>
      <c r="M54" s="41" t="s">
        <v>110</v>
      </c>
      <c r="N54" s="12"/>
      <c r="O54" s="12" t="s">
        <v>27</v>
      </c>
      <c r="P54" s="12" t="s">
        <v>12</v>
      </c>
      <c r="Q54" s="16" t="s">
        <v>111</v>
      </c>
      <c r="R54" s="12">
        <v>3</v>
      </c>
      <c r="S54" s="19">
        <v>3</v>
      </c>
      <c r="T54" s="17" t="s">
        <v>52</v>
      </c>
      <c r="U54" s="20"/>
      <c r="V54" s="69">
        <v>0.31</v>
      </c>
      <c r="W54" s="70">
        <f t="shared" si="0"/>
        <v>2.72</v>
      </c>
      <c r="X54" s="70">
        <f t="shared" si="1"/>
        <v>0.2799999999999998</v>
      </c>
      <c r="Y54" s="63" t="str">
        <f t="shared" si="2"/>
        <v>01/9/2009</v>
      </c>
      <c r="Z54">
        <f t="shared" si="3"/>
      </c>
    </row>
    <row r="55" spans="1:26" ht="18" customHeight="1">
      <c r="A55" s="12">
        <v>43</v>
      </c>
      <c r="B55" s="15" t="s">
        <v>207</v>
      </c>
      <c r="C55" s="13" t="s">
        <v>208</v>
      </c>
      <c r="D55" s="14" t="s">
        <v>36</v>
      </c>
      <c r="E55" s="15" t="s">
        <v>198</v>
      </c>
      <c r="F55" s="12" t="s">
        <v>11</v>
      </c>
      <c r="G55" s="18" t="s">
        <v>24</v>
      </c>
      <c r="H55" s="16" t="s">
        <v>45</v>
      </c>
      <c r="I55" s="12">
        <v>1</v>
      </c>
      <c r="J55" s="12">
        <v>2.1</v>
      </c>
      <c r="K55" s="17" t="s">
        <v>37</v>
      </c>
      <c r="L55" s="18" t="s">
        <v>35</v>
      </c>
      <c r="M55" s="41" t="s">
        <v>110</v>
      </c>
      <c r="N55" s="12"/>
      <c r="O55" s="12" t="s">
        <v>27</v>
      </c>
      <c r="P55" s="12" t="s">
        <v>12</v>
      </c>
      <c r="Q55" s="16" t="s">
        <v>111</v>
      </c>
      <c r="R55" s="12">
        <v>1</v>
      </c>
      <c r="S55" s="19">
        <v>2.34</v>
      </c>
      <c r="T55" s="17" t="s">
        <v>37</v>
      </c>
      <c r="U55" s="20"/>
      <c r="V55" s="69">
        <v>0.31</v>
      </c>
      <c r="W55" s="70">
        <f t="shared" si="0"/>
        <v>2.1</v>
      </c>
      <c r="X55" s="70">
        <f t="shared" si="1"/>
        <v>0.23999999999999977</v>
      </c>
      <c r="Y55" s="63" t="str">
        <f t="shared" si="2"/>
        <v>01/12/2008</v>
      </c>
      <c r="Z55">
        <f t="shared" si="3"/>
      </c>
    </row>
    <row r="56" spans="1:26" ht="18" customHeight="1">
      <c r="A56" s="12">
        <v>44</v>
      </c>
      <c r="B56" s="15" t="s">
        <v>209</v>
      </c>
      <c r="C56" s="13" t="s">
        <v>210</v>
      </c>
      <c r="D56" s="14" t="s">
        <v>36</v>
      </c>
      <c r="E56" s="15" t="s">
        <v>198</v>
      </c>
      <c r="F56" s="12" t="s">
        <v>11</v>
      </c>
      <c r="G56" s="18" t="s">
        <v>24</v>
      </c>
      <c r="H56" s="16" t="s">
        <v>45</v>
      </c>
      <c r="I56" s="12">
        <v>2</v>
      </c>
      <c r="J56" s="12">
        <v>2.41</v>
      </c>
      <c r="K56" s="17" t="s">
        <v>211</v>
      </c>
      <c r="L56" s="18" t="s">
        <v>35</v>
      </c>
      <c r="M56" s="41" t="s">
        <v>110</v>
      </c>
      <c r="N56" s="12"/>
      <c r="O56" s="12" t="s">
        <v>27</v>
      </c>
      <c r="P56" s="12"/>
      <c r="Q56" s="16" t="s">
        <v>111</v>
      </c>
      <c r="R56" s="12">
        <v>2</v>
      </c>
      <c r="S56" s="19">
        <v>2.67</v>
      </c>
      <c r="T56" s="17" t="s">
        <v>211</v>
      </c>
      <c r="U56" s="20"/>
      <c r="V56" s="69">
        <v>0.31</v>
      </c>
      <c r="W56" s="70">
        <f t="shared" si="0"/>
        <v>2.41</v>
      </c>
      <c r="X56" s="70">
        <f t="shared" si="1"/>
        <v>0.2599999999999998</v>
      </c>
      <c r="Y56" s="63" t="str">
        <f t="shared" si="2"/>
        <v>01/4/2010</v>
      </c>
      <c r="Z56">
        <f t="shared" si="3"/>
      </c>
    </row>
    <row r="57" spans="1:26" ht="18" customHeight="1">
      <c r="A57" s="12">
        <v>45</v>
      </c>
      <c r="B57" s="15" t="s">
        <v>212</v>
      </c>
      <c r="C57" s="13" t="s">
        <v>213</v>
      </c>
      <c r="D57" s="14" t="s">
        <v>36</v>
      </c>
      <c r="E57" s="15" t="s">
        <v>44</v>
      </c>
      <c r="F57" s="12" t="s">
        <v>11</v>
      </c>
      <c r="G57" s="18" t="s">
        <v>24</v>
      </c>
      <c r="H57" s="16" t="s">
        <v>45</v>
      </c>
      <c r="I57" s="12">
        <v>2</v>
      </c>
      <c r="J57" s="12">
        <v>2.41</v>
      </c>
      <c r="K57" s="17" t="s">
        <v>214</v>
      </c>
      <c r="L57" s="18" t="s">
        <v>35</v>
      </c>
      <c r="M57" s="41" t="s">
        <v>110</v>
      </c>
      <c r="N57" s="12"/>
      <c r="O57" s="12" t="s">
        <v>27</v>
      </c>
      <c r="P57" s="12" t="s">
        <v>12</v>
      </c>
      <c r="Q57" s="16" t="s">
        <v>111</v>
      </c>
      <c r="R57" s="12">
        <v>2</v>
      </c>
      <c r="S57" s="19">
        <v>2.67</v>
      </c>
      <c r="T57" s="17" t="s">
        <v>214</v>
      </c>
      <c r="U57" s="20"/>
      <c r="V57" s="69">
        <v>0.31</v>
      </c>
      <c r="W57" s="70">
        <f t="shared" si="0"/>
        <v>2.41</v>
      </c>
      <c r="X57" s="70">
        <f t="shared" si="1"/>
        <v>0.2599999999999998</v>
      </c>
      <c r="Y57" s="63" t="str">
        <f t="shared" si="2"/>
        <v>01/7/2010</v>
      </c>
      <c r="Z57">
        <f t="shared" si="3"/>
      </c>
    </row>
    <row r="58" spans="1:26" ht="18" customHeight="1">
      <c r="A58" s="12">
        <v>46</v>
      </c>
      <c r="B58" s="15" t="s">
        <v>215</v>
      </c>
      <c r="C58" s="13" t="s">
        <v>216</v>
      </c>
      <c r="D58" s="14" t="s">
        <v>36</v>
      </c>
      <c r="E58" s="15" t="s">
        <v>44</v>
      </c>
      <c r="F58" s="12" t="s">
        <v>11</v>
      </c>
      <c r="G58" s="18" t="s">
        <v>24</v>
      </c>
      <c r="H58" s="16" t="s">
        <v>45</v>
      </c>
      <c r="I58" s="12">
        <v>1</v>
      </c>
      <c r="J58" s="12">
        <v>2.1</v>
      </c>
      <c r="K58" s="17" t="s">
        <v>37</v>
      </c>
      <c r="L58" s="18" t="s">
        <v>35</v>
      </c>
      <c r="M58" s="41" t="s">
        <v>110</v>
      </c>
      <c r="N58" s="12"/>
      <c r="O58" s="12" t="s">
        <v>27</v>
      </c>
      <c r="P58" s="12" t="s">
        <v>12</v>
      </c>
      <c r="Q58" s="16" t="s">
        <v>111</v>
      </c>
      <c r="R58" s="12">
        <v>1</v>
      </c>
      <c r="S58" s="19">
        <v>2.34</v>
      </c>
      <c r="T58" s="17" t="s">
        <v>37</v>
      </c>
      <c r="U58" s="20"/>
      <c r="V58" s="69">
        <v>0.31</v>
      </c>
      <c r="W58" s="70">
        <f t="shared" si="0"/>
        <v>2.1</v>
      </c>
      <c r="X58" s="70">
        <f t="shared" si="1"/>
        <v>0.23999999999999977</v>
      </c>
      <c r="Y58" s="63" t="str">
        <f t="shared" si="2"/>
        <v>01/12/2008</v>
      </c>
      <c r="Z58">
        <f t="shared" si="3"/>
      </c>
    </row>
    <row r="59" spans="1:26" ht="18" customHeight="1">
      <c r="A59" s="12">
        <v>47</v>
      </c>
      <c r="B59" s="15" t="s">
        <v>217</v>
      </c>
      <c r="C59" s="13" t="s">
        <v>218</v>
      </c>
      <c r="D59" s="14" t="s">
        <v>53</v>
      </c>
      <c r="E59" s="15" t="s">
        <v>44</v>
      </c>
      <c r="F59" s="12" t="s">
        <v>11</v>
      </c>
      <c r="G59" s="18" t="s">
        <v>24</v>
      </c>
      <c r="H59" s="16" t="s">
        <v>45</v>
      </c>
      <c r="I59" s="12">
        <v>4</v>
      </c>
      <c r="J59" s="12">
        <v>3.03</v>
      </c>
      <c r="K59" s="17" t="s">
        <v>211</v>
      </c>
      <c r="L59" s="18" t="s">
        <v>35</v>
      </c>
      <c r="M59" s="41" t="s">
        <v>110</v>
      </c>
      <c r="N59" s="12"/>
      <c r="O59" s="12" t="s">
        <v>27</v>
      </c>
      <c r="P59" s="12" t="s">
        <v>12</v>
      </c>
      <c r="Q59" s="16" t="s">
        <v>111</v>
      </c>
      <c r="R59" s="12">
        <v>4</v>
      </c>
      <c r="S59" s="19">
        <v>3.33</v>
      </c>
      <c r="T59" s="17" t="s">
        <v>211</v>
      </c>
      <c r="U59" s="20"/>
      <c r="V59" s="69">
        <v>0.31</v>
      </c>
      <c r="W59" s="70">
        <f t="shared" si="0"/>
        <v>3.03</v>
      </c>
      <c r="X59" s="70">
        <f t="shared" si="1"/>
        <v>0.30000000000000027</v>
      </c>
      <c r="Y59" s="63" t="str">
        <f t="shared" si="2"/>
        <v>01/4/2010</v>
      </c>
      <c r="Z59">
        <f t="shared" si="3"/>
      </c>
    </row>
    <row r="60" spans="1:26" ht="18" customHeight="1">
      <c r="A60" s="12">
        <v>48</v>
      </c>
      <c r="B60" s="15" t="s">
        <v>219</v>
      </c>
      <c r="C60" s="13" t="s">
        <v>220</v>
      </c>
      <c r="D60" s="14" t="s">
        <v>36</v>
      </c>
      <c r="E60" s="15" t="s">
        <v>44</v>
      </c>
      <c r="F60" s="12" t="s">
        <v>11</v>
      </c>
      <c r="G60" s="18" t="s">
        <v>24</v>
      </c>
      <c r="H60" s="16" t="s">
        <v>45</v>
      </c>
      <c r="I60" s="12">
        <v>2</v>
      </c>
      <c r="J60" s="12">
        <v>2.41</v>
      </c>
      <c r="K60" s="17" t="s">
        <v>58</v>
      </c>
      <c r="L60" s="18" t="s">
        <v>35</v>
      </c>
      <c r="M60" s="41" t="s">
        <v>110</v>
      </c>
      <c r="N60" s="12"/>
      <c r="O60" s="12" t="s">
        <v>27</v>
      </c>
      <c r="P60" s="12" t="s">
        <v>12</v>
      </c>
      <c r="Q60" s="16" t="s">
        <v>111</v>
      </c>
      <c r="R60" s="12">
        <v>2</v>
      </c>
      <c r="S60" s="19">
        <v>2.67</v>
      </c>
      <c r="T60" s="17" t="s">
        <v>58</v>
      </c>
      <c r="U60" s="20"/>
      <c r="V60" s="69">
        <v>0.31</v>
      </c>
      <c r="W60" s="70">
        <f t="shared" si="0"/>
        <v>2.41</v>
      </c>
      <c r="X60" s="70">
        <f t="shared" si="1"/>
        <v>0.2599999999999998</v>
      </c>
      <c r="Y60" s="63" t="str">
        <f t="shared" si="2"/>
        <v>01/4/2009</v>
      </c>
      <c r="Z60">
        <f t="shared" si="3"/>
      </c>
    </row>
    <row r="61" spans="1:26" ht="18" customHeight="1">
      <c r="A61" s="12">
        <v>49</v>
      </c>
      <c r="B61" s="15" t="s">
        <v>221</v>
      </c>
      <c r="C61" s="13" t="s">
        <v>222</v>
      </c>
      <c r="D61" s="14" t="s">
        <v>36</v>
      </c>
      <c r="E61" s="15" t="s">
        <v>223</v>
      </c>
      <c r="F61" s="12" t="s">
        <v>11</v>
      </c>
      <c r="G61" s="18" t="s">
        <v>24</v>
      </c>
      <c r="H61" s="16" t="s">
        <v>45</v>
      </c>
      <c r="I61" s="12">
        <v>2</v>
      </c>
      <c r="J61" s="12">
        <v>2.41</v>
      </c>
      <c r="K61" s="17" t="s">
        <v>52</v>
      </c>
      <c r="L61" s="18" t="s">
        <v>35</v>
      </c>
      <c r="M61" s="41" t="s">
        <v>110</v>
      </c>
      <c r="N61" s="12"/>
      <c r="O61" s="12" t="s">
        <v>27</v>
      </c>
      <c r="P61" s="12" t="s">
        <v>12</v>
      </c>
      <c r="Q61" s="16" t="s">
        <v>111</v>
      </c>
      <c r="R61" s="12">
        <v>2</v>
      </c>
      <c r="S61" s="19">
        <v>2.67</v>
      </c>
      <c r="T61" s="17" t="s">
        <v>52</v>
      </c>
      <c r="U61" s="20"/>
      <c r="V61" s="69">
        <v>0.31</v>
      </c>
      <c r="W61" s="70">
        <f t="shared" si="0"/>
        <v>2.41</v>
      </c>
      <c r="X61" s="70">
        <f t="shared" si="1"/>
        <v>0.2599999999999998</v>
      </c>
      <c r="Y61" s="63" t="str">
        <f t="shared" si="2"/>
        <v>01/9/2009</v>
      </c>
      <c r="Z61">
        <f t="shared" si="3"/>
      </c>
    </row>
    <row r="62" spans="1:26" ht="18" customHeight="1">
      <c r="A62" s="12">
        <v>50</v>
      </c>
      <c r="B62" s="15" t="s">
        <v>224</v>
      </c>
      <c r="C62" s="13" t="s">
        <v>225</v>
      </c>
      <c r="D62" s="14" t="s">
        <v>59</v>
      </c>
      <c r="E62" s="15" t="s">
        <v>223</v>
      </c>
      <c r="F62" s="12" t="s">
        <v>11</v>
      </c>
      <c r="G62" s="18" t="s">
        <v>24</v>
      </c>
      <c r="H62" s="16" t="s">
        <v>45</v>
      </c>
      <c r="I62" s="12">
        <v>3</v>
      </c>
      <c r="J62" s="12">
        <v>2.72</v>
      </c>
      <c r="K62" s="17" t="s">
        <v>52</v>
      </c>
      <c r="L62" s="18" t="s">
        <v>35</v>
      </c>
      <c r="M62" s="41" t="s">
        <v>110</v>
      </c>
      <c r="N62" s="12"/>
      <c r="O62" s="12" t="s">
        <v>27</v>
      </c>
      <c r="P62" s="12" t="s">
        <v>12</v>
      </c>
      <c r="Q62" s="16" t="s">
        <v>111</v>
      </c>
      <c r="R62" s="12">
        <v>3</v>
      </c>
      <c r="S62" s="19">
        <v>3</v>
      </c>
      <c r="T62" s="17" t="s">
        <v>52</v>
      </c>
      <c r="U62" s="20"/>
      <c r="V62" s="69">
        <v>0.31</v>
      </c>
      <c r="W62" s="70">
        <f t="shared" si="0"/>
        <v>2.72</v>
      </c>
      <c r="X62" s="70">
        <f t="shared" si="1"/>
        <v>0.2799999999999998</v>
      </c>
      <c r="Y62" s="63" t="str">
        <f t="shared" si="2"/>
        <v>01/9/2009</v>
      </c>
      <c r="Z62">
        <f t="shared" si="3"/>
      </c>
    </row>
    <row r="63" spans="1:26" ht="18" customHeight="1">
      <c r="A63" s="12">
        <v>51</v>
      </c>
      <c r="B63" s="15" t="s">
        <v>226</v>
      </c>
      <c r="C63" s="13" t="s">
        <v>227</v>
      </c>
      <c r="D63" s="14" t="s">
        <v>38</v>
      </c>
      <c r="E63" s="15" t="s">
        <v>223</v>
      </c>
      <c r="F63" s="12" t="s">
        <v>11</v>
      </c>
      <c r="G63" s="18" t="s">
        <v>24</v>
      </c>
      <c r="H63" s="16" t="s">
        <v>45</v>
      </c>
      <c r="I63" s="12">
        <v>2</v>
      </c>
      <c r="J63" s="12">
        <v>2.41</v>
      </c>
      <c r="K63" s="17" t="s">
        <v>214</v>
      </c>
      <c r="L63" s="18" t="s">
        <v>35</v>
      </c>
      <c r="M63" s="41" t="s">
        <v>110</v>
      </c>
      <c r="N63" s="12"/>
      <c r="O63" s="12" t="s">
        <v>27</v>
      </c>
      <c r="P63" s="12" t="s">
        <v>12</v>
      </c>
      <c r="Q63" s="16" t="s">
        <v>111</v>
      </c>
      <c r="R63" s="12">
        <v>2</v>
      </c>
      <c r="S63" s="19">
        <v>2.67</v>
      </c>
      <c r="T63" s="17" t="s">
        <v>214</v>
      </c>
      <c r="U63" s="20"/>
      <c r="V63" s="69">
        <v>0.31</v>
      </c>
      <c r="W63" s="70">
        <f t="shared" si="0"/>
        <v>2.41</v>
      </c>
      <c r="X63" s="70">
        <f t="shared" si="1"/>
        <v>0.2599999999999998</v>
      </c>
      <c r="Y63" s="63" t="str">
        <f t="shared" si="2"/>
        <v>01/7/2010</v>
      </c>
      <c r="Z63">
        <f t="shared" si="3"/>
      </c>
    </row>
    <row r="64" spans="1:26" ht="18" customHeight="1">
      <c r="A64" s="12">
        <v>52</v>
      </c>
      <c r="B64" s="15" t="s">
        <v>228</v>
      </c>
      <c r="C64" s="13" t="s">
        <v>229</v>
      </c>
      <c r="D64" s="14" t="s">
        <v>36</v>
      </c>
      <c r="E64" s="15" t="s">
        <v>223</v>
      </c>
      <c r="F64" s="12" t="s">
        <v>11</v>
      </c>
      <c r="G64" s="18" t="s">
        <v>24</v>
      </c>
      <c r="H64" s="16" t="s">
        <v>45</v>
      </c>
      <c r="I64" s="12">
        <v>1</v>
      </c>
      <c r="J64" s="12">
        <v>2.1</v>
      </c>
      <c r="K64" s="17" t="s">
        <v>37</v>
      </c>
      <c r="L64" s="18" t="s">
        <v>35</v>
      </c>
      <c r="M64" s="41" t="s">
        <v>110</v>
      </c>
      <c r="N64" s="12"/>
      <c r="O64" s="12" t="s">
        <v>27</v>
      </c>
      <c r="P64" s="12" t="s">
        <v>12</v>
      </c>
      <c r="Q64" s="16" t="s">
        <v>111</v>
      </c>
      <c r="R64" s="12">
        <v>1</v>
      </c>
      <c r="S64" s="19">
        <v>2.34</v>
      </c>
      <c r="T64" s="17" t="s">
        <v>37</v>
      </c>
      <c r="U64" s="20"/>
      <c r="V64" s="69">
        <v>0.31</v>
      </c>
      <c r="W64" s="70">
        <f t="shared" si="0"/>
        <v>2.1</v>
      </c>
      <c r="X64" s="70">
        <f t="shared" si="1"/>
        <v>0.23999999999999977</v>
      </c>
      <c r="Y64" s="63" t="str">
        <f t="shared" si="2"/>
        <v>01/12/2008</v>
      </c>
      <c r="Z64">
        <f t="shared" si="3"/>
      </c>
    </row>
    <row r="65" spans="1:26" ht="18" customHeight="1">
      <c r="A65" s="12">
        <v>53</v>
      </c>
      <c r="B65" s="15" t="s">
        <v>230</v>
      </c>
      <c r="C65" s="13" t="s">
        <v>231</v>
      </c>
      <c r="D65" s="14" t="s">
        <v>59</v>
      </c>
      <c r="E65" s="15" t="s">
        <v>223</v>
      </c>
      <c r="F65" s="12" t="s">
        <v>11</v>
      </c>
      <c r="G65" s="18" t="s">
        <v>24</v>
      </c>
      <c r="H65" s="16" t="s">
        <v>45</v>
      </c>
      <c r="I65" s="12">
        <v>3</v>
      </c>
      <c r="J65" s="12">
        <v>2.72</v>
      </c>
      <c r="K65" s="17" t="s">
        <v>52</v>
      </c>
      <c r="L65" s="18" t="s">
        <v>35</v>
      </c>
      <c r="M65" s="41" t="s">
        <v>110</v>
      </c>
      <c r="N65" s="12"/>
      <c r="O65" s="12" t="s">
        <v>27</v>
      </c>
      <c r="P65" s="12" t="s">
        <v>12</v>
      </c>
      <c r="Q65" s="16" t="s">
        <v>111</v>
      </c>
      <c r="R65" s="12">
        <v>3</v>
      </c>
      <c r="S65" s="19">
        <v>3</v>
      </c>
      <c r="T65" s="17" t="s">
        <v>52</v>
      </c>
      <c r="U65" s="20"/>
      <c r="V65" s="69">
        <v>0.31</v>
      </c>
      <c r="W65" s="70">
        <f t="shared" si="0"/>
        <v>2.72</v>
      </c>
      <c r="X65" s="70">
        <f t="shared" si="1"/>
        <v>0.2799999999999998</v>
      </c>
      <c r="Y65" s="63" t="str">
        <f t="shared" si="2"/>
        <v>01/9/2009</v>
      </c>
      <c r="Z65">
        <f t="shared" si="3"/>
      </c>
    </row>
    <row r="66" spans="1:26" ht="18" customHeight="1">
      <c r="A66" s="12">
        <v>54</v>
      </c>
      <c r="B66" s="15" t="s">
        <v>232</v>
      </c>
      <c r="C66" s="13" t="s">
        <v>233</v>
      </c>
      <c r="D66" s="14" t="s">
        <v>59</v>
      </c>
      <c r="E66" s="15" t="s">
        <v>223</v>
      </c>
      <c r="F66" s="12" t="s">
        <v>11</v>
      </c>
      <c r="G66" s="18" t="s">
        <v>24</v>
      </c>
      <c r="H66" s="16" t="s">
        <v>45</v>
      </c>
      <c r="I66" s="12">
        <v>3</v>
      </c>
      <c r="J66" s="12">
        <v>2.72</v>
      </c>
      <c r="K66" s="17" t="s">
        <v>52</v>
      </c>
      <c r="L66" s="18" t="s">
        <v>35</v>
      </c>
      <c r="M66" s="41" t="s">
        <v>110</v>
      </c>
      <c r="N66" s="12"/>
      <c r="O66" s="12" t="s">
        <v>27</v>
      </c>
      <c r="P66" s="12" t="s">
        <v>27</v>
      </c>
      <c r="Q66" s="16" t="s">
        <v>111</v>
      </c>
      <c r="R66" s="12">
        <v>3</v>
      </c>
      <c r="S66" s="19">
        <v>3</v>
      </c>
      <c r="T66" s="17" t="s">
        <v>52</v>
      </c>
      <c r="U66" s="20"/>
      <c r="V66" s="69">
        <v>0.31</v>
      </c>
      <c r="W66" s="70">
        <f t="shared" si="0"/>
        <v>2.72</v>
      </c>
      <c r="X66" s="70">
        <f t="shared" si="1"/>
        <v>0.2799999999999998</v>
      </c>
      <c r="Y66" s="63" t="str">
        <f t="shared" si="2"/>
        <v>01/9/2009</v>
      </c>
      <c r="Z66">
        <f t="shared" si="3"/>
      </c>
    </row>
    <row r="67" spans="1:26" ht="18" customHeight="1">
      <c r="A67" s="12">
        <v>55</v>
      </c>
      <c r="B67" s="15" t="s">
        <v>363</v>
      </c>
      <c r="C67" s="13" t="s">
        <v>234</v>
      </c>
      <c r="D67" s="14" t="s">
        <v>50</v>
      </c>
      <c r="E67" s="15" t="s">
        <v>235</v>
      </c>
      <c r="F67" s="12" t="s">
        <v>11</v>
      </c>
      <c r="G67" s="18" t="s">
        <v>24</v>
      </c>
      <c r="H67" s="16" t="s">
        <v>45</v>
      </c>
      <c r="I67" s="12">
        <v>4</v>
      </c>
      <c r="J67" s="12">
        <v>3.03</v>
      </c>
      <c r="K67" s="17" t="s">
        <v>52</v>
      </c>
      <c r="L67" s="18" t="s">
        <v>35</v>
      </c>
      <c r="M67" s="41" t="s">
        <v>110</v>
      </c>
      <c r="N67" s="12"/>
      <c r="O67" s="12" t="s">
        <v>27</v>
      </c>
      <c r="P67" s="12" t="s">
        <v>27</v>
      </c>
      <c r="Q67" s="16" t="s">
        <v>111</v>
      </c>
      <c r="R67" s="12">
        <v>4</v>
      </c>
      <c r="S67" s="19">
        <v>3.33</v>
      </c>
      <c r="T67" s="17" t="s">
        <v>52</v>
      </c>
      <c r="U67" s="20"/>
      <c r="V67" s="69">
        <v>0.31</v>
      </c>
      <c r="W67" s="70">
        <f t="shared" si="0"/>
        <v>3.03</v>
      </c>
      <c r="X67" s="70">
        <f t="shared" si="1"/>
        <v>0.30000000000000027</v>
      </c>
      <c r="Y67" s="63" t="str">
        <f t="shared" si="2"/>
        <v>01/9/2009</v>
      </c>
      <c r="Z67">
        <f t="shared" si="3"/>
      </c>
    </row>
    <row r="68" spans="1:26" ht="18" customHeight="1">
      <c r="A68" s="12">
        <v>56</v>
      </c>
      <c r="B68" s="15" t="s">
        <v>236</v>
      </c>
      <c r="C68" s="13" t="s">
        <v>237</v>
      </c>
      <c r="D68" s="14" t="s">
        <v>36</v>
      </c>
      <c r="E68" s="15" t="s">
        <v>235</v>
      </c>
      <c r="F68" s="12" t="s">
        <v>11</v>
      </c>
      <c r="G68" s="18" t="s">
        <v>24</v>
      </c>
      <c r="H68" s="16" t="s">
        <v>45</v>
      </c>
      <c r="I68" s="12">
        <v>1</v>
      </c>
      <c r="J68" s="12">
        <v>2.1</v>
      </c>
      <c r="K68" s="17" t="s">
        <v>37</v>
      </c>
      <c r="L68" s="18" t="s">
        <v>35</v>
      </c>
      <c r="M68" s="41" t="s">
        <v>110</v>
      </c>
      <c r="N68" s="12"/>
      <c r="O68" s="12" t="s">
        <v>27</v>
      </c>
      <c r="P68" s="12" t="s">
        <v>27</v>
      </c>
      <c r="Q68" s="16" t="s">
        <v>111</v>
      </c>
      <c r="R68" s="12">
        <v>1</v>
      </c>
      <c r="S68" s="19">
        <v>2.34</v>
      </c>
      <c r="T68" s="17" t="s">
        <v>37</v>
      </c>
      <c r="U68" s="20"/>
      <c r="V68" s="69">
        <v>0.31</v>
      </c>
      <c r="W68" s="70">
        <f t="shared" si="0"/>
        <v>2.1</v>
      </c>
      <c r="X68" s="70">
        <f t="shared" si="1"/>
        <v>0.23999999999999977</v>
      </c>
      <c r="Y68" s="63" t="str">
        <f t="shared" si="2"/>
        <v>01/12/2008</v>
      </c>
      <c r="Z68">
        <f t="shared" si="3"/>
      </c>
    </row>
    <row r="69" spans="1:26" ht="18" customHeight="1">
      <c r="A69" s="12">
        <v>57</v>
      </c>
      <c r="B69" s="15" t="s">
        <v>238</v>
      </c>
      <c r="C69" s="13" t="s">
        <v>239</v>
      </c>
      <c r="D69" s="14" t="s">
        <v>59</v>
      </c>
      <c r="E69" s="15" t="s">
        <v>235</v>
      </c>
      <c r="F69" s="12" t="s">
        <v>11</v>
      </c>
      <c r="G69" s="18" t="s">
        <v>24</v>
      </c>
      <c r="H69" s="16" t="s">
        <v>45</v>
      </c>
      <c r="I69" s="12">
        <v>3</v>
      </c>
      <c r="J69" s="12">
        <v>2.72</v>
      </c>
      <c r="K69" s="17" t="s">
        <v>52</v>
      </c>
      <c r="L69" s="18" t="s">
        <v>35</v>
      </c>
      <c r="M69" s="41" t="s">
        <v>110</v>
      </c>
      <c r="N69" s="12"/>
      <c r="O69" s="12" t="s">
        <v>27</v>
      </c>
      <c r="P69" s="12" t="s">
        <v>12</v>
      </c>
      <c r="Q69" s="16" t="s">
        <v>111</v>
      </c>
      <c r="R69" s="12">
        <v>3</v>
      </c>
      <c r="S69" s="19">
        <v>3</v>
      </c>
      <c r="T69" s="17" t="s">
        <v>52</v>
      </c>
      <c r="U69" s="20"/>
      <c r="V69" s="69">
        <v>0.31</v>
      </c>
      <c r="W69" s="70">
        <f t="shared" si="0"/>
        <v>2.72</v>
      </c>
      <c r="X69" s="70">
        <f t="shared" si="1"/>
        <v>0.2799999999999998</v>
      </c>
      <c r="Y69" s="63" t="str">
        <f t="shared" si="2"/>
        <v>01/9/2009</v>
      </c>
      <c r="Z69">
        <f t="shared" si="3"/>
      </c>
    </row>
    <row r="70" spans="1:26" ht="18" customHeight="1">
      <c r="A70" s="12">
        <v>58</v>
      </c>
      <c r="B70" s="15" t="s">
        <v>240</v>
      </c>
      <c r="C70" s="13" t="s">
        <v>241</v>
      </c>
      <c r="D70" s="14" t="s">
        <v>59</v>
      </c>
      <c r="E70" s="15" t="s">
        <v>235</v>
      </c>
      <c r="F70" s="12" t="s">
        <v>11</v>
      </c>
      <c r="G70" s="18" t="s">
        <v>24</v>
      </c>
      <c r="H70" s="16" t="s">
        <v>45</v>
      </c>
      <c r="I70" s="12">
        <v>2</v>
      </c>
      <c r="J70" s="12">
        <v>2.41</v>
      </c>
      <c r="K70" s="17" t="s">
        <v>47</v>
      </c>
      <c r="L70" s="18" t="s">
        <v>35</v>
      </c>
      <c r="M70" s="41" t="s">
        <v>110</v>
      </c>
      <c r="N70" s="12"/>
      <c r="O70" s="12" t="s">
        <v>27</v>
      </c>
      <c r="P70" s="12" t="s">
        <v>12</v>
      </c>
      <c r="Q70" s="16" t="s">
        <v>111</v>
      </c>
      <c r="R70" s="12">
        <v>2</v>
      </c>
      <c r="S70" s="19">
        <v>2.67</v>
      </c>
      <c r="T70" s="17" t="s">
        <v>47</v>
      </c>
      <c r="U70" s="20"/>
      <c r="V70" s="69">
        <v>0.31</v>
      </c>
      <c r="W70" s="70">
        <f t="shared" si="0"/>
        <v>2.41</v>
      </c>
      <c r="X70" s="70">
        <f t="shared" si="1"/>
        <v>0.2599999999999998</v>
      </c>
      <c r="Y70" s="63" t="str">
        <f t="shared" si="2"/>
        <v>01/11/2008</v>
      </c>
      <c r="Z70">
        <f t="shared" si="3"/>
      </c>
    </row>
    <row r="71" spans="1:26" ht="18" customHeight="1">
      <c r="A71" s="12">
        <v>59</v>
      </c>
      <c r="B71" s="15" t="s">
        <v>242</v>
      </c>
      <c r="C71" s="13" t="s">
        <v>243</v>
      </c>
      <c r="D71" s="14" t="s">
        <v>59</v>
      </c>
      <c r="E71" s="15" t="s">
        <v>235</v>
      </c>
      <c r="F71" s="12" t="s">
        <v>11</v>
      </c>
      <c r="G71" s="18" t="s">
        <v>24</v>
      </c>
      <c r="H71" s="16" t="s">
        <v>45</v>
      </c>
      <c r="I71" s="12">
        <v>3</v>
      </c>
      <c r="J71" s="12">
        <v>2.72</v>
      </c>
      <c r="K71" s="17" t="s">
        <v>52</v>
      </c>
      <c r="L71" s="18" t="s">
        <v>35</v>
      </c>
      <c r="M71" s="41" t="s">
        <v>110</v>
      </c>
      <c r="N71" s="12"/>
      <c r="O71" s="12" t="s">
        <v>27</v>
      </c>
      <c r="P71" s="12" t="s">
        <v>27</v>
      </c>
      <c r="Q71" s="16" t="s">
        <v>111</v>
      </c>
      <c r="R71" s="12">
        <v>3</v>
      </c>
      <c r="S71" s="19">
        <v>3</v>
      </c>
      <c r="T71" s="17" t="s">
        <v>52</v>
      </c>
      <c r="U71" s="20"/>
      <c r="V71" s="69">
        <v>0.31</v>
      </c>
      <c r="W71" s="70">
        <f t="shared" si="0"/>
        <v>2.72</v>
      </c>
      <c r="X71" s="70">
        <f t="shared" si="1"/>
        <v>0.2799999999999998</v>
      </c>
      <c r="Y71" s="63" t="str">
        <f t="shared" si="2"/>
        <v>01/9/2009</v>
      </c>
      <c r="Z71">
        <f t="shared" si="3"/>
      </c>
    </row>
    <row r="72" spans="1:26" ht="18" customHeight="1">
      <c r="A72" s="12">
        <v>60</v>
      </c>
      <c r="B72" s="15" t="s">
        <v>244</v>
      </c>
      <c r="C72" s="13" t="s">
        <v>245</v>
      </c>
      <c r="D72" s="14" t="s">
        <v>59</v>
      </c>
      <c r="E72" s="15" t="s">
        <v>246</v>
      </c>
      <c r="F72" s="12" t="s">
        <v>11</v>
      </c>
      <c r="G72" s="18" t="s">
        <v>24</v>
      </c>
      <c r="H72" s="16" t="s">
        <v>45</v>
      </c>
      <c r="I72" s="12">
        <v>3</v>
      </c>
      <c r="J72" s="12">
        <v>2.72</v>
      </c>
      <c r="K72" s="17" t="s">
        <v>52</v>
      </c>
      <c r="L72" s="18" t="s">
        <v>35</v>
      </c>
      <c r="M72" s="41" t="s">
        <v>110</v>
      </c>
      <c r="N72" s="12"/>
      <c r="O72" s="12" t="s">
        <v>27</v>
      </c>
      <c r="P72" s="12" t="s">
        <v>12</v>
      </c>
      <c r="Q72" s="16" t="s">
        <v>111</v>
      </c>
      <c r="R72" s="12">
        <v>3</v>
      </c>
      <c r="S72" s="19">
        <v>3</v>
      </c>
      <c r="T72" s="17" t="s">
        <v>52</v>
      </c>
      <c r="U72" s="20"/>
      <c r="V72" s="69">
        <v>0.31</v>
      </c>
      <c r="W72" s="70">
        <f t="shared" si="0"/>
        <v>2.72</v>
      </c>
      <c r="X72" s="70">
        <f t="shared" si="1"/>
        <v>0.2799999999999998</v>
      </c>
      <c r="Y72" s="63" t="str">
        <f t="shared" si="2"/>
        <v>01/9/2009</v>
      </c>
      <c r="Z72">
        <f t="shared" si="3"/>
      </c>
    </row>
    <row r="73" spans="1:26" ht="18" customHeight="1">
      <c r="A73" s="12">
        <v>61</v>
      </c>
      <c r="B73" s="15" t="s">
        <v>247</v>
      </c>
      <c r="C73" s="13" t="s">
        <v>248</v>
      </c>
      <c r="D73" s="14" t="s">
        <v>36</v>
      </c>
      <c r="E73" s="15" t="s">
        <v>246</v>
      </c>
      <c r="F73" s="12" t="s">
        <v>11</v>
      </c>
      <c r="G73" s="18" t="s">
        <v>24</v>
      </c>
      <c r="H73" s="16" t="s">
        <v>45</v>
      </c>
      <c r="I73" s="12">
        <v>2</v>
      </c>
      <c r="J73" s="12">
        <v>2.41</v>
      </c>
      <c r="K73" s="17" t="s">
        <v>58</v>
      </c>
      <c r="L73" s="18" t="s">
        <v>35</v>
      </c>
      <c r="M73" s="41" t="s">
        <v>110</v>
      </c>
      <c r="N73" s="12"/>
      <c r="O73" s="12" t="s">
        <v>27</v>
      </c>
      <c r="P73" s="12" t="s">
        <v>27</v>
      </c>
      <c r="Q73" s="16" t="s">
        <v>111</v>
      </c>
      <c r="R73" s="12">
        <v>2</v>
      </c>
      <c r="S73" s="19">
        <v>2.67</v>
      </c>
      <c r="T73" s="17" t="s">
        <v>58</v>
      </c>
      <c r="U73" s="20"/>
      <c r="V73" s="69">
        <v>0.31</v>
      </c>
      <c r="W73" s="70">
        <f t="shared" si="0"/>
        <v>2.41</v>
      </c>
      <c r="X73" s="70">
        <f t="shared" si="1"/>
        <v>0.2599999999999998</v>
      </c>
      <c r="Y73" s="63" t="str">
        <f t="shared" si="2"/>
        <v>01/4/2009</v>
      </c>
      <c r="Z73">
        <f t="shared" si="3"/>
      </c>
    </row>
    <row r="74" spans="1:26" ht="18" customHeight="1">
      <c r="A74" s="12">
        <v>62</v>
      </c>
      <c r="B74" s="15" t="s">
        <v>249</v>
      </c>
      <c r="C74" s="13" t="s">
        <v>250</v>
      </c>
      <c r="D74" s="14" t="s">
        <v>59</v>
      </c>
      <c r="E74" s="15" t="s">
        <v>246</v>
      </c>
      <c r="F74" s="12" t="s">
        <v>11</v>
      </c>
      <c r="G74" s="18" t="s">
        <v>24</v>
      </c>
      <c r="H74" s="16" t="s">
        <v>45</v>
      </c>
      <c r="I74" s="12">
        <v>3</v>
      </c>
      <c r="J74" s="12">
        <v>2.72</v>
      </c>
      <c r="K74" s="17" t="s">
        <v>52</v>
      </c>
      <c r="L74" s="18" t="s">
        <v>35</v>
      </c>
      <c r="M74" s="41" t="s">
        <v>110</v>
      </c>
      <c r="N74" s="12"/>
      <c r="O74" s="12" t="s">
        <v>27</v>
      </c>
      <c r="P74" s="12" t="s">
        <v>12</v>
      </c>
      <c r="Q74" s="16" t="s">
        <v>111</v>
      </c>
      <c r="R74" s="12">
        <v>3</v>
      </c>
      <c r="S74" s="19">
        <v>3</v>
      </c>
      <c r="T74" s="17" t="s">
        <v>52</v>
      </c>
      <c r="U74" s="20"/>
      <c r="V74" s="69">
        <v>0.31</v>
      </c>
      <c r="W74" s="70">
        <f t="shared" si="0"/>
        <v>2.72</v>
      </c>
      <c r="X74" s="70">
        <f t="shared" si="1"/>
        <v>0.2799999999999998</v>
      </c>
      <c r="Y74" s="63" t="str">
        <f t="shared" si="2"/>
        <v>01/9/2009</v>
      </c>
      <c r="Z74">
        <f t="shared" si="3"/>
      </c>
    </row>
    <row r="75" spans="1:26" ht="18" customHeight="1">
      <c r="A75" s="12">
        <v>63</v>
      </c>
      <c r="B75" s="15" t="s">
        <v>251</v>
      </c>
      <c r="C75" s="13" t="s">
        <v>252</v>
      </c>
      <c r="D75" s="14" t="s">
        <v>59</v>
      </c>
      <c r="E75" s="15" t="s">
        <v>246</v>
      </c>
      <c r="F75" s="12" t="s">
        <v>11</v>
      </c>
      <c r="G75" s="18" t="s">
        <v>24</v>
      </c>
      <c r="H75" s="16" t="s">
        <v>45</v>
      </c>
      <c r="I75" s="12">
        <v>3</v>
      </c>
      <c r="J75" s="12">
        <v>2.72</v>
      </c>
      <c r="K75" s="17" t="s">
        <v>52</v>
      </c>
      <c r="L75" s="18" t="s">
        <v>35</v>
      </c>
      <c r="M75" s="41" t="s">
        <v>110</v>
      </c>
      <c r="N75" s="12"/>
      <c r="O75" s="12" t="s">
        <v>27</v>
      </c>
      <c r="P75" s="12" t="s">
        <v>12</v>
      </c>
      <c r="Q75" s="16" t="s">
        <v>111</v>
      </c>
      <c r="R75" s="12">
        <v>3</v>
      </c>
      <c r="S75" s="19">
        <v>3</v>
      </c>
      <c r="T75" s="17" t="s">
        <v>52</v>
      </c>
      <c r="U75" s="20"/>
      <c r="V75" s="69">
        <v>0.31</v>
      </c>
      <c r="W75" s="70">
        <f t="shared" si="0"/>
        <v>2.72</v>
      </c>
      <c r="X75" s="70">
        <f t="shared" si="1"/>
        <v>0.2799999999999998</v>
      </c>
      <c r="Y75" s="63" t="str">
        <f t="shared" si="2"/>
        <v>01/9/2009</v>
      </c>
      <c r="Z75">
        <f t="shared" si="3"/>
      </c>
    </row>
    <row r="76" spans="1:26" ht="18" customHeight="1">
      <c r="A76" s="12">
        <v>64</v>
      </c>
      <c r="B76" s="15" t="s">
        <v>253</v>
      </c>
      <c r="C76" s="13" t="s">
        <v>254</v>
      </c>
      <c r="D76" s="14" t="s">
        <v>59</v>
      </c>
      <c r="E76" s="15" t="s">
        <v>255</v>
      </c>
      <c r="F76" s="12" t="s">
        <v>11</v>
      </c>
      <c r="G76" s="18" t="s">
        <v>24</v>
      </c>
      <c r="H76" s="16" t="s">
        <v>45</v>
      </c>
      <c r="I76" s="12">
        <v>3</v>
      </c>
      <c r="J76" s="12">
        <v>2.72</v>
      </c>
      <c r="K76" s="17" t="s">
        <v>128</v>
      </c>
      <c r="L76" s="18" t="s">
        <v>35</v>
      </c>
      <c r="M76" s="41" t="s">
        <v>130</v>
      </c>
      <c r="N76" s="12"/>
      <c r="O76" s="12" t="s">
        <v>27</v>
      </c>
      <c r="P76" s="12" t="s">
        <v>27</v>
      </c>
      <c r="Q76" s="16" t="s">
        <v>111</v>
      </c>
      <c r="R76" s="12">
        <v>3</v>
      </c>
      <c r="S76" s="19">
        <v>3</v>
      </c>
      <c r="T76" s="17" t="s">
        <v>128</v>
      </c>
      <c r="U76" s="20"/>
      <c r="V76" s="69">
        <v>0.31</v>
      </c>
      <c r="W76" s="70">
        <f t="shared" si="0"/>
        <v>2.72</v>
      </c>
      <c r="X76" s="70">
        <f t="shared" si="1"/>
        <v>0.2799999999999998</v>
      </c>
      <c r="Y76" s="63" t="str">
        <f t="shared" si="2"/>
        <v>01/9/2010</v>
      </c>
      <c r="Z76">
        <f t="shared" si="3"/>
      </c>
    </row>
    <row r="77" spans="1:26" ht="18" customHeight="1">
      <c r="A77" s="12">
        <v>65</v>
      </c>
      <c r="B77" s="15" t="s">
        <v>256</v>
      </c>
      <c r="C77" s="13" t="s">
        <v>257</v>
      </c>
      <c r="D77" s="14" t="s">
        <v>36</v>
      </c>
      <c r="E77" s="15" t="s">
        <v>255</v>
      </c>
      <c r="F77" s="12" t="s">
        <v>11</v>
      </c>
      <c r="G77" s="18" t="s">
        <v>24</v>
      </c>
      <c r="H77" s="16" t="s">
        <v>45</v>
      </c>
      <c r="I77" s="12">
        <v>2</v>
      </c>
      <c r="J77" s="12">
        <v>2.41</v>
      </c>
      <c r="K77" s="17" t="s">
        <v>58</v>
      </c>
      <c r="L77" s="18" t="s">
        <v>35</v>
      </c>
      <c r="M77" s="41" t="s">
        <v>130</v>
      </c>
      <c r="N77" s="12"/>
      <c r="O77" s="12" t="s">
        <v>27</v>
      </c>
      <c r="P77" s="12" t="s">
        <v>27</v>
      </c>
      <c r="Q77" s="16" t="s">
        <v>111</v>
      </c>
      <c r="R77" s="12">
        <v>2</v>
      </c>
      <c r="S77" s="19">
        <v>2.67</v>
      </c>
      <c r="T77" s="17" t="s">
        <v>58</v>
      </c>
      <c r="U77" s="20"/>
      <c r="V77" s="69">
        <v>0.31</v>
      </c>
      <c r="W77" s="70">
        <f t="shared" si="0"/>
        <v>2.41</v>
      </c>
      <c r="X77" s="70">
        <f t="shared" si="1"/>
        <v>0.2599999999999998</v>
      </c>
      <c r="Y77" s="63" t="str">
        <f t="shared" si="2"/>
        <v>01/4/2009</v>
      </c>
      <c r="Z77">
        <f t="shared" si="3"/>
      </c>
    </row>
    <row r="78" spans="1:26" ht="18" customHeight="1">
      <c r="A78" s="12">
        <v>66</v>
      </c>
      <c r="B78" s="15" t="s">
        <v>258</v>
      </c>
      <c r="C78" s="13" t="s">
        <v>259</v>
      </c>
      <c r="D78" s="14" t="s">
        <v>59</v>
      </c>
      <c r="E78" s="15" t="s">
        <v>260</v>
      </c>
      <c r="F78" s="12" t="s">
        <v>11</v>
      </c>
      <c r="G78" s="18" t="s">
        <v>24</v>
      </c>
      <c r="H78" s="16" t="s">
        <v>45</v>
      </c>
      <c r="I78" s="12">
        <v>3</v>
      </c>
      <c r="J78" s="12">
        <v>2.72</v>
      </c>
      <c r="K78" s="17" t="s">
        <v>52</v>
      </c>
      <c r="L78" s="18" t="s">
        <v>35</v>
      </c>
      <c r="M78" s="41" t="s">
        <v>110</v>
      </c>
      <c r="N78" s="12"/>
      <c r="O78" s="12" t="s">
        <v>27</v>
      </c>
      <c r="P78" s="12" t="s">
        <v>27</v>
      </c>
      <c r="Q78" s="16" t="s">
        <v>111</v>
      </c>
      <c r="R78" s="12">
        <v>3</v>
      </c>
      <c r="S78" s="19">
        <v>3</v>
      </c>
      <c r="T78" s="17" t="s">
        <v>52</v>
      </c>
      <c r="U78" s="20"/>
      <c r="V78" s="69">
        <v>0.31</v>
      </c>
      <c r="W78" s="70">
        <f aca="true" t="shared" si="4" ref="W78:W109">J78</f>
        <v>2.72</v>
      </c>
      <c r="X78" s="70">
        <f aca="true" t="shared" si="5" ref="X78:X109">S78-W78</f>
        <v>0.2799999999999998</v>
      </c>
      <c r="Y78" s="63" t="str">
        <f aca="true" t="shared" si="6" ref="Y78:Y109">IF(V78&gt;X78,K78,"QĐ")</f>
        <v>01/9/2009</v>
      </c>
      <c r="Z78">
        <f aca="true" t="shared" si="7" ref="Z78:Z109">IF(Y78=T78,"","khác")</f>
      </c>
    </row>
    <row r="79" spans="1:26" ht="18" customHeight="1">
      <c r="A79" s="12">
        <v>67</v>
      </c>
      <c r="B79" s="15" t="s">
        <v>261</v>
      </c>
      <c r="C79" s="13" t="s">
        <v>262</v>
      </c>
      <c r="D79" s="14" t="s">
        <v>59</v>
      </c>
      <c r="E79" s="15" t="s">
        <v>260</v>
      </c>
      <c r="F79" s="12" t="s">
        <v>11</v>
      </c>
      <c r="G79" s="18" t="s">
        <v>24</v>
      </c>
      <c r="H79" s="16" t="s">
        <v>45</v>
      </c>
      <c r="I79" s="12">
        <v>2</v>
      </c>
      <c r="J79" s="12">
        <v>2.41</v>
      </c>
      <c r="K79" s="17" t="s">
        <v>48</v>
      </c>
      <c r="L79" s="18" t="s">
        <v>35</v>
      </c>
      <c r="M79" s="41" t="s">
        <v>110</v>
      </c>
      <c r="N79" s="12"/>
      <c r="O79" s="12" t="s">
        <v>27</v>
      </c>
      <c r="P79" s="12"/>
      <c r="Q79" s="16" t="s">
        <v>111</v>
      </c>
      <c r="R79" s="12">
        <v>2</v>
      </c>
      <c r="S79" s="19">
        <v>2.67</v>
      </c>
      <c r="T79" s="17" t="s">
        <v>48</v>
      </c>
      <c r="U79" s="20"/>
      <c r="V79" s="69">
        <v>0.31</v>
      </c>
      <c r="W79" s="70">
        <f t="shared" si="4"/>
        <v>2.41</v>
      </c>
      <c r="X79" s="70">
        <f t="shared" si="5"/>
        <v>0.2599999999999998</v>
      </c>
      <c r="Y79" s="63" t="str">
        <f t="shared" si="6"/>
        <v>01/01/2009</v>
      </c>
      <c r="Z79">
        <f t="shared" si="7"/>
      </c>
    </row>
    <row r="80" spans="1:26" ht="18" customHeight="1">
      <c r="A80" s="12">
        <v>68</v>
      </c>
      <c r="B80" s="15" t="s">
        <v>263</v>
      </c>
      <c r="C80" s="13" t="s">
        <v>264</v>
      </c>
      <c r="D80" s="14" t="s">
        <v>36</v>
      </c>
      <c r="E80" s="15" t="s">
        <v>265</v>
      </c>
      <c r="F80" s="12" t="s">
        <v>11</v>
      </c>
      <c r="G80" s="18" t="s">
        <v>24</v>
      </c>
      <c r="H80" s="16" t="s">
        <v>45</v>
      </c>
      <c r="I80" s="12">
        <v>2</v>
      </c>
      <c r="J80" s="12">
        <v>2.41</v>
      </c>
      <c r="K80" s="17" t="s">
        <v>58</v>
      </c>
      <c r="L80" s="18" t="s">
        <v>35</v>
      </c>
      <c r="M80" s="41" t="s">
        <v>110</v>
      </c>
      <c r="N80" s="12"/>
      <c r="O80" s="12" t="s">
        <v>27</v>
      </c>
      <c r="P80" s="12" t="s">
        <v>27</v>
      </c>
      <c r="Q80" s="16" t="s">
        <v>111</v>
      </c>
      <c r="R80" s="12">
        <v>2</v>
      </c>
      <c r="S80" s="19">
        <v>2.67</v>
      </c>
      <c r="T80" s="17" t="s">
        <v>58</v>
      </c>
      <c r="U80" s="20"/>
      <c r="V80" s="69">
        <v>0.31</v>
      </c>
      <c r="W80" s="70">
        <f t="shared" si="4"/>
        <v>2.41</v>
      </c>
      <c r="X80" s="70">
        <f t="shared" si="5"/>
        <v>0.2599999999999998</v>
      </c>
      <c r="Y80" s="63" t="str">
        <f t="shared" si="6"/>
        <v>01/4/2009</v>
      </c>
      <c r="Z80">
        <f t="shared" si="7"/>
      </c>
    </row>
    <row r="81" spans="1:26" ht="18" customHeight="1">
      <c r="A81" s="12">
        <v>69</v>
      </c>
      <c r="B81" s="15" t="s">
        <v>266</v>
      </c>
      <c r="C81" s="13" t="s">
        <v>267</v>
      </c>
      <c r="D81" s="14" t="s">
        <v>36</v>
      </c>
      <c r="E81" s="15" t="s">
        <v>268</v>
      </c>
      <c r="F81" s="12" t="s">
        <v>11</v>
      </c>
      <c r="G81" s="18" t="s">
        <v>24</v>
      </c>
      <c r="H81" s="16" t="s">
        <v>45</v>
      </c>
      <c r="I81" s="12">
        <v>1</v>
      </c>
      <c r="J81" s="12">
        <v>2.1</v>
      </c>
      <c r="K81" s="17" t="s">
        <v>37</v>
      </c>
      <c r="L81" s="18" t="s">
        <v>35</v>
      </c>
      <c r="M81" s="41" t="s">
        <v>110</v>
      </c>
      <c r="N81" s="12"/>
      <c r="O81" s="12" t="s">
        <v>27</v>
      </c>
      <c r="P81" s="12" t="s">
        <v>12</v>
      </c>
      <c r="Q81" s="16" t="s">
        <v>111</v>
      </c>
      <c r="R81" s="12">
        <v>1</v>
      </c>
      <c r="S81" s="19">
        <v>2.34</v>
      </c>
      <c r="T81" s="17" t="s">
        <v>37</v>
      </c>
      <c r="U81" s="20"/>
      <c r="V81" s="69">
        <v>0.31</v>
      </c>
      <c r="W81" s="70">
        <f t="shared" si="4"/>
        <v>2.1</v>
      </c>
      <c r="X81" s="70">
        <f t="shared" si="5"/>
        <v>0.23999999999999977</v>
      </c>
      <c r="Y81" s="63" t="str">
        <f t="shared" si="6"/>
        <v>01/12/2008</v>
      </c>
      <c r="Z81">
        <f t="shared" si="7"/>
      </c>
    </row>
    <row r="82" spans="1:26" ht="18" customHeight="1">
      <c r="A82" s="12">
        <v>70</v>
      </c>
      <c r="B82" s="15" t="s">
        <v>269</v>
      </c>
      <c r="C82" s="13" t="s">
        <v>270</v>
      </c>
      <c r="D82" s="14" t="s">
        <v>271</v>
      </c>
      <c r="E82" s="15" t="s">
        <v>272</v>
      </c>
      <c r="F82" s="12" t="s">
        <v>11</v>
      </c>
      <c r="G82" s="18" t="s">
        <v>24</v>
      </c>
      <c r="H82" s="16" t="s">
        <v>273</v>
      </c>
      <c r="I82" s="12">
        <v>3</v>
      </c>
      <c r="J82" s="12">
        <v>2.72</v>
      </c>
      <c r="K82" s="17" t="s">
        <v>274</v>
      </c>
      <c r="L82" s="18" t="s">
        <v>35</v>
      </c>
      <c r="M82" s="40" t="s">
        <v>275</v>
      </c>
      <c r="N82" s="12"/>
      <c r="O82" s="12"/>
      <c r="P82" s="12"/>
      <c r="Q82" s="16" t="s">
        <v>276</v>
      </c>
      <c r="R82" s="12">
        <v>3</v>
      </c>
      <c r="S82" s="19">
        <v>3</v>
      </c>
      <c r="T82" s="17" t="s">
        <v>274</v>
      </c>
      <c r="U82" s="20"/>
      <c r="V82" s="69">
        <v>0.31</v>
      </c>
      <c r="W82" s="70">
        <f t="shared" si="4"/>
        <v>2.72</v>
      </c>
      <c r="X82" s="70">
        <f t="shared" si="5"/>
        <v>0.2799999999999998</v>
      </c>
      <c r="Y82" s="63" t="str">
        <f t="shared" si="6"/>
        <v>01/7/2009</v>
      </c>
      <c r="Z82">
        <f t="shared" si="7"/>
      </c>
    </row>
    <row r="83" spans="1:26" ht="18" customHeight="1">
      <c r="A83" s="12">
        <v>71</v>
      </c>
      <c r="B83" s="15" t="s">
        <v>277</v>
      </c>
      <c r="C83" s="13" t="s">
        <v>278</v>
      </c>
      <c r="D83" s="14" t="s">
        <v>34</v>
      </c>
      <c r="E83" s="15" t="s">
        <v>272</v>
      </c>
      <c r="F83" s="12" t="s">
        <v>11</v>
      </c>
      <c r="G83" s="18" t="s">
        <v>24</v>
      </c>
      <c r="H83" s="16" t="s">
        <v>273</v>
      </c>
      <c r="I83" s="12">
        <v>4</v>
      </c>
      <c r="J83" s="12">
        <v>3.03</v>
      </c>
      <c r="K83" s="13" t="s">
        <v>372</v>
      </c>
      <c r="L83" s="18" t="s">
        <v>35</v>
      </c>
      <c r="M83" s="40" t="s">
        <v>275</v>
      </c>
      <c r="N83" s="12"/>
      <c r="O83" s="12"/>
      <c r="P83" s="12"/>
      <c r="Q83" s="16" t="s">
        <v>276</v>
      </c>
      <c r="R83" s="12">
        <v>4</v>
      </c>
      <c r="S83" s="19">
        <v>3.33</v>
      </c>
      <c r="T83" s="13" t="s">
        <v>372</v>
      </c>
      <c r="U83" s="20"/>
      <c r="V83" s="69">
        <v>0.31</v>
      </c>
      <c r="W83" s="70">
        <f t="shared" si="4"/>
        <v>3.03</v>
      </c>
      <c r="X83" s="70">
        <f t="shared" si="5"/>
        <v>0.30000000000000027</v>
      </c>
      <c r="Y83" s="63" t="str">
        <f t="shared" si="6"/>
        <v>01/05/2011</v>
      </c>
      <c r="Z83">
        <f t="shared" si="7"/>
      </c>
    </row>
    <row r="84" spans="1:26" ht="18" customHeight="1">
      <c r="A84" s="12">
        <v>72</v>
      </c>
      <c r="B84" s="15" t="s">
        <v>280</v>
      </c>
      <c r="C84" s="13" t="s">
        <v>281</v>
      </c>
      <c r="D84" s="14" t="s">
        <v>34</v>
      </c>
      <c r="E84" s="15" t="s">
        <v>272</v>
      </c>
      <c r="F84" s="12" t="s">
        <v>11</v>
      </c>
      <c r="G84" s="18" t="s">
        <v>24</v>
      </c>
      <c r="H84" s="16" t="s">
        <v>273</v>
      </c>
      <c r="I84" s="12">
        <v>4</v>
      </c>
      <c r="J84" s="12">
        <v>3.03</v>
      </c>
      <c r="K84" s="13" t="s">
        <v>372</v>
      </c>
      <c r="L84" s="18" t="s">
        <v>35</v>
      </c>
      <c r="M84" s="40" t="s">
        <v>282</v>
      </c>
      <c r="N84" s="12"/>
      <c r="O84" s="12"/>
      <c r="P84" s="12"/>
      <c r="Q84" s="16" t="s">
        <v>276</v>
      </c>
      <c r="R84" s="12">
        <v>4</v>
      </c>
      <c r="S84" s="19">
        <v>3.33</v>
      </c>
      <c r="T84" s="13" t="s">
        <v>372</v>
      </c>
      <c r="U84" s="20"/>
      <c r="V84" s="69">
        <v>0.31</v>
      </c>
      <c r="W84" s="70">
        <f t="shared" si="4"/>
        <v>3.03</v>
      </c>
      <c r="X84" s="70">
        <f t="shared" si="5"/>
        <v>0.30000000000000027</v>
      </c>
      <c r="Y84" s="63" t="str">
        <f t="shared" si="6"/>
        <v>01/05/2011</v>
      </c>
      <c r="Z84">
        <f t="shared" si="7"/>
      </c>
    </row>
    <row r="85" spans="1:26" ht="18" customHeight="1">
      <c r="A85" s="12">
        <v>73</v>
      </c>
      <c r="B85" s="15" t="s">
        <v>283</v>
      </c>
      <c r="C85" s="13" t="s">
        <v>241</v>
      </c>
      <c r="D85" s="14" t="s">
        <v>34</v>
      </c>
      <c r="E85" s="15" t="s">
        <v>284</v>
      </c>
      <c r="F85" s="12" t="s">
        <v>11</v>
      </c>
      <c r="G85" s="18" t="s">
        <v>24</v>
      </c>
      <c r="H85" s="16" t="s">
        <v>273</v>
      </c>
      <c r="I85" s="12">
        <v>4</v>
      </c>
      <c r="J85" s="12">
        <v>3.03</v>
      </c>
      <c r="K85" s="13" t="s">
        <v>372</v>
      </c>
      <c r="L85" s="41" t="s">
        <v>57</v>
      </c>
      <c r="M85" s="40" t="s">
        <v>285</v>
      </c>
      <c r="N85" s="12"/>
      <c r="O85" s="12"/>
      <c r="P85" s="12"/>
      <c r="Q85" s="16" t="s">
        <v>276</v>
      </c>
      <c r="R85" s="12">
        <v>4</v>
      </c>
      <c r="S85" s="19">
        <v>3.33</v>
      </c>
      <c r="T85" s="13" t="s">
        <v>372</v>
      </c>
      <c r="U85" s="20"/>
      <c r="V85" s="69">
        <v>0.31</v>
      </c>
      <c r="W85" s="70">
        <f t="shared" si="4"/>
        <v>3.03</v>
      </c>
      <c r="X85" s="70">
        <f t="shared" si="5"/>
        <v>0.30000000000000027</v>
      </c>
      <c r="Y85" s="63" t="str">
        <f t="shared" si="6"/>
        <v>01/05/2011</v>
      </c>
      <c r="Z85">
        <f t="shared" si="7"/>
      </c>
    </row>
    <row r="86" spans="1:26" ht="18" customHeight="1">
      <c r="A86" s="12">
        <v>74</v>
      </c>
      <c r="B86" s="15" t="s">
        <v>286</v>
      </c>
      <c r="C86" s="13" t="s">
        <v>287</v>
      </c>
      <c r="D86" s="14" t="s">
        <v>50</v>
      </c>
      <c r="E86" s="15" t="s">
        <v>284</v>
      </c>
      <c r="F86" s="12" t="s">
        <v>11</v>
      </c>
      <c r="G86" s="18" t="s">
        <v>24</v>
      </c>
      <c r="H86" s="16" t="s">
        <v>273</v>
      </c>
      <c r="I86" s="12">
        <v>4</v>
      </c>
      <c r="J86" s="12">
        <v>3.03</v>
      </c>
      <c r="K86" s="17" t="s">
        <v>49</v>
      </c>
      <c r="L86" s="18" t="s">
        <v>35</v>
      </c>
      <c r="M86" s="40" t="s">
        <v>275</v>
      </c>
      <c r="N86" s="12"/>
      <c r="O86" s="12"/>
      <c r="P86" s="12"/>
      <c r="Q86" s="16" t="s">
        <v>276</v>
      </c>
      <c r="R86" s="12">
        <v>4</v>
      </c>
      <c r="S86" s="19">
        <v>3.33</v>
      </c>
      <c r="T86" s="17" t="s">
        <v>49</v>
      </c>
      <c r="U86" s="20"/>
      <c r="V86" s="69">
        <v>0.31</v>
      </c>
      <c r="W86" s="70">
        <f t="shared" si="4"/>
        <v>3.03</v>
      </c>
      <c r="X86" s="70">
        <f t="shared" si="5"/>
        <v>0.30000000000000027</v>
      </c>
      <c r="Y86" s="63" t="str">
        <f t="shared" si="6"/>
        <v>01/3/2009</v>
      </c>
      <c r="Z86">
        <f t="shared" si="7"/>
      </c>
    </row>
    <row r="87" spans="1:26" ht="18" customHeight="1">
      <c r="A87" s="12">
        <v>75</v>
      </c>
      <c r="B87" s="15" t="s">
        <v>288</v>
      </c>
      <c r="C87" s="13" t="s">
        <v>289</v>
      </c>
      <c r="D87" s="14" t="s">
        <v>34</v>
      </c>
      <c r="E87" s="15" t="s">
        <v>284</v>
      </c>
      <c r="F87" s="12" t="s">
        <v>11</v>
      </c>
      <c r="G87" s="12" t="s">
        <v>24</v>
      </c>
      <c r="H87" s="16" t="s">
        <v>273</v>
      </c>
      <c r="I87" s="12">
        <v>4</v>
      </c>
      <c r="J87" s="12">
        <v>3.03</v>
      </c>
      <c r="K87" s="13" t="s">
        <v>372</v>
      </c>
      <c r="L87" s="18" t="s">
        <v>35</v>
      </c>
      <c r="M87" s="40" t="s">
        <v>285</v>
      </c>
      <c r="N87" s="12"/>
      <c r="O87" s="12"/>
      <c r="P87" s="12"/>
      <c r="Q87" s="16" t="s">
        <v>276</v>
      </c>
      <c r="R87" s="12">
        <v>4</v>
      </c>
      <c r="S87" s="19">
        <v>3.33</v>
      </c>
      <c r="T87" s="13" t="s">
        <v>372</v>
      </c>
      <c r="U87" s="20"/>
      <c r="V87" s="69">
        <v>0.31</v>
      </c>
      <c r="W87" s="70">
        <f t="shared" si="4"/>
        <v>3.03</v>
      </c>
      <c r="X87" s="70">
        <f t="shared" si="5"/>
        <v>0.30000000000000027</v>
      </c>
      <c r="Y87" s="63" t="str">
        <f t="shared" si="6"/>
        <v>01/05/2011</v>
      </c>
      <c r="Z87">
        <f t="shared" si="7"/>
      </c>
    </row>
    <row r="88" spans="1:26" ht="18" customHeight="1">
      <c r="A88" s="12">
        <v>76</v>
      </c>
      <c r="B88" s="15" t="s">
        <v>290</v>
      </c>
      <c r="C88" s="13" t="s">
        <v>291</v>
      </c>
      <c r="D88" s="14" t="s">
        <v>56</v>
      </c>
      <c r="E88" s="15" t="s">
        <v>292</v>
      </c>
      <c r="F88" s="12" t="s">
        <v>11</v>
      </c>
      <c r="G88" s="12" t="s">
        <v>24</v>
      </c>
      <c r="H88" s="16" t="s">
        <v>273</v>
      </c>
      <c r="I88" s="12">
        <v>5</v>
      </c>
      <c r="J88" s="12">
        <v>3.34</v>
      </c>
      <c r="K88" s="17" t="s">
        <v>293</v>
      </c>
      <c r="L88" s="18" t="s">
        <v>35</v>
      </c>
      <c r="M88" s="40" t="s">
        <v>275</v>
      </c>
      <c r="N88" s="12"/>
      <c r="O88" s="12"/>
      <c r="P88" s="12"/>
      <c r="Q88" s="16" t="s">
        <v>276</v>
      </c>
      <c r="R88" s="12">
        <v>5</v>
      </c>
      <c r="S88" s="19">
        <v>3.66</v>
      </c>
      <c r="T88" s="17" t="s">
        <v>135</v>
      </c>
      <c r="U88" s="20"/>
      <c r="V88" s="69">
        <v>0.31</v>
      </c>
      <c r="W88" s="70">
        <f t="shared" si="4"/>
        <v>3.34</v>
      </c>
      <c r="X88" s="70">
        <f t="shared" si="5"/>
        <v>0.3200000000000003</v>
      </c>
      <c r="Y88" s="63" t="str">
        <f t="shared" si="6"/>
        <v>QĐ</v>
      </c>
      <c r="Z88" t="str">
        <f t="shared" si="7"/>
        <v>khác</v>
      </c>
    </row>
    <row r="89" spans="1:26" ht="18" customHeight="1">
      <c r="A89" s="12">
        <v>77</v>
      </c>
      <c r="B89" s="15" t="s">
        <v>294</v>
      </c>
      <c r="C89" s="13" t="s">
        <v>295</v>
      </c>
      <c r="D89" s="14" t="s">
        <v>34</v>
      </c>
      <c r="E89" s="15" t="s">
        <v>292</v>
      </c>
      <c r="F89" s="12" t="s">
        <v>11</v>
      </c>
      <c r="G89" s="12" t="s">
        <v>24</v>
      </c>
      <c r="H89" s="16" t="s">
        <v>273</v>
      </c>
      <c r="I89" s="12">
        <v>4</v>
      </c>
      <c r="J89" s="12">
        <v>3.03</v>
      </c>
      <c r="K89" s="13" t="s">
        <v>372</v>
      </c>
      <c r="L89" s="18" t="s">
        <v>35</v>
      </c>
      <c r="M89" s="40" t="s">
        <v>285</v>
      </c>
      <c r="N89" s="12"/>
      <c r="O89" s="12"/>
      <c r="P89" s="12"/>
      <c r="Q89" s="16" t="s">
        <v>276</v>
      </c>
      <c r="R89" s="12">
        <v>4</v>
      </c>
      <c r="S89" s="19">
        <v>3.33</v>
      </c>
      <c r="T89" s="13" t="s">
        <v>372</v>
      </c>
      <c r="U89" s="20"/>
      <c r="V89" s="69">
        <v>0.31</v>
      </c>
      <c r="W89" s="70">
        <f t="shared" si="4"/>
        <v>3.03</v>
      </c>
      <c r="X89" s="70">
        <f t="shared" si="5"/>
        <v>0.30000000000000027</v>
      </c>
      <c r="Y89" s="63" t="str">
        <f t="shared" si="6"/>
        <v>01/05/2011</v>
      </c>
      <c r="Z89">
        <f t="shared" si="7"/>
      </c>
    </row>
    <row r="90" spans="1:26" ht="18" customHeight="1">
      <c r="A90" s="12">
        <v>78</v>
      </c>
      <c r="B90" s="15" t="s">
        <v>296</v>
      </c>
      <c r="C90" s="13" t="s">
        <v>297</v>
      </c>
      <c r="D90" s="14" t="s">
        <v>56</v>
      </c>
      <c r="E90" s="15" t="s">
        <v>292</v>
      </c>
      <c r="F90" s="12" t="s">
        <v>11</v>
      </c>
      <c r="G90" s="12" t="s">
        <v>24</v>
      </c>
      <c r="H90" s="16" t="s">
        <v>273</v>
      </c>
      <c r="I90" s="12">
        <v>5</v>
      </c>
      <c r="J90" s="12">
        <v>3.34</v>
      </c>
      <c r="K90" s="17" t="s">
        <v>293</v>
      </c>
      <c r="L90" s="18" t="s">
        <v>35</v>
      </c>
      <c r="M90" s="40" t="s">
        <v>298</v>
      </c>
      <c r="N90" s="12"/>
      <c r="O90" s="12"/>
      <c r="P90" s="12"/>
      <c r="Q90" s="16" t="s">
        <v>276</v>
      </c>
      <c r="R90" s="12">
        <v>5</v>
      </c>
      <c r="S90" s="19">
        <v>3.66</v>
      </c>
      <c r="T90" s="17" t="s">
        <v>135</v>
      </c>
      <c r="U90" s="20"/>
      <c r="V90" s="69">
        <v>0.31</v>
      </c>
      <c r="W90" s="70">
        <f t="shared" si="4"/>
        <v>3.34</v>
      </c>
      <c r="X90" s="70">
        <f t="shared" si="5"/>
        <v>0.3200000000000003</v>
      </c>
      <c r="Y90" s="63" t="str">
        <f t="shared" si="6"/>
        <v>QĐ</v>
      </c>
      <c r="Z90" t="str">
        <f t="shared" si="7"/>
        <v>khác</v>
      </c>
    </row>
    <row r="91" spans="1:26" ht="18" customHeight="1">
      <c r="A91" s="12">
        <v>79</v>
      </c>
      <c r="B91" s="15" t="s">
        <v>299</v>
      </c>
      <c r="C91" s="13" t="s">
        <v>300</v>
      </c>
      <c r="D91" s="14" t="s">
        <v>50</v>
      </c>
      <c r="E91" s="15" t="s">
        <v>301</v>
      </c>
      <c r="F91" s="12" t="s">
        <v>11</v>
      </c>
      <c r="G91" s="18" t="s">
        <v>24</v>
      </c>
      <c r="H91" s="16" t="s">
        <v>273</v>
      </c>
      <c r="I91" s="12">
        <v>4</v>
      </c>
      <c r="J91" s="12">
        <v>3.03</v>
      </c>
      <c r="K91" s="17" t="s">
        <v>49</v>
      </c>
      <c r="L91" s="18" t="s">
        <v>35</v>
      </c>
      <c r="M91" s="40" t="s">
        <v>285</v>
      </c>
      <c r="N91" s="12"/>
      <c r="O91" s="12"/>
      <c r="P91" s="12"/>
      <c r="Q91" s="16" t="s">
        <v>276</v>
      </c>
      <c r="R91" s="12">
        <v>4</v>
      </c>
      <c r="S91" s="19">
        <v>3.33</v>
      </c>
      <c r="T91" s="17" t="s">
        <v>49</v>
      </c>
      <c r="U91" s="20"/>
      <c r="V91" s="69">
        <v>0.31</v>
      </c>
      <c r="W91" s="70">
        <f t="shared" si="4"/>
        <v>3.03</v>
      </c>
      <c r="X91" s="70">
        <f t="shared" si="5"/>
        <v>0.30000000000000027</v>
      </c>
      <c r="Y91" s="63" t="str">
        <f t="shared" si="6"/>
        <v>01/3/2009</v>
      </c>
      <c r="Z91">
        <f t="shared" si="7"/>
      </c>
    </row>
    <row r="92" spans="1:26" ht="18" customHeight="1">
      <c r="A92" s="12">
        <v>80</v>
      </c>
      <c r="B92" s="44" t="s">
        <v>302</v>
      </c>
      <c r="C92" s="45" t="s">
        <v>303</v>
      </c>
      <c r="D92" s="47" t="s">
        <v>38</v>
      </c>
      <c r="E92" s="15" t="s">
        <v>301</v>
      </c>
      <c r="F92" s="43" t="s">
        <v>11</v>
      </c>
      <c r="G92" s="48" t="s">
        <v>24</v>
      </c>
      <c r="H92" s="16" t="s">
        <v>273</v>
      </c>
      <c r="I92" s="43">
        <v>3</v>
      </c>
      <c r="J92" s="43">
        <v>2.72</v>
      </c>
      <c r="K92" s="46" t="s">
        <v>304</v>
      </c>
      <c r="L92" s="48" t="s">
        <v>35</v>
      </c>
      <c r="M92" s="49" t="s">
        <v>305</v>
      </c>
      <c r="N92" s="43"/>
      <c r="O92" s="43"/>
      <c r="P92" s="43"/>
      <c r="Q92" s="16" t="s">
        <v>276</v>
      </c>
      <c r="R92" s="43">
        <v>3</v>
      </c>
      <c r="S92" s="50">
        <v>3</v>
      </c>
      <c r="T92" s="46" t="s">
        <v>304</v>
      </c>
      <c r="U92" s="51"/>
      <c r="V92" s="69">
        <v>0.31</v>
      </c>
      <c r="W92" s="70">
        <f t="shared" si="4"/>
        <v>2.72</v>
      </c>
      <c r="X92" s="70">
        <f t="shared" si="5"/>
        <v>0.2799999999999998</v>
      </c>
      <c r="Y92" s="63" t="str">
        <f t="shared" si="6"/>
        <v>01/12/2010</v>
      </c>
      <c r="Z92">
        <f t="shared" si="7"/>
      </c>
    </row>
    <row r="93" spans="1:26" ht="18" customHeight="1">
      <c r="A93" s="12">
        <v>81</v>
      </c>
      <c r="B93" s="44" t="s">
        <v>306</v>
      </c>
      <c r="C93" s="45" t="s">
        <v>307</v>
      </c>
      <c r="D93" s="47" t="s">
        <v>53</v>
      </c>
      <c r="E93" s="15" t="s">
        <v>301</v>
      </c>
      <c r="F93" s="43" t="s">
        <v>11</v>
      </c>
      <c r="G93" s="48" t="s">
        <v>24</v>
      </c>
      <c r="H93" s="16" t="s">
        <v>273</v>
      </c>
      <c r="I93" s="43">
        <v>4</v>
      </c>
      <c r="J93" s="43">
        <v>3.03</v>
      </c>
      <c r="K93" s="46" t="s">
        <v>308</v>
      </c>
      <c r="L93" s="48" t="s">
        <v>35</v>
      </c>
      <c r="M93" s="49" t="s">
        <v>275</v>
      </c>
      <c r="N93" s="43"/>
      <c r="O93" s="43"/>
      <c r="P93" s="43"/>
      <c r="Q93" s="16" t="s">
        <v>276</v>
      </c>
      <c r="R93" s="43">
        <v>4</v>
      </c>
      <c r="S93" s="50">
        <v>3.33</v>
      </c>
      <c r="T93" s="46" t="s">
        <v>308</v>
      </c>
      <c r="U93" s="51"/>
      <c r="V93" s="69">
        <v>0.31</v>
      </c>
      <c r="W93" s="70">
        <f t="shared" si="4"/>
        <v>3.03</v>
      </c>
      <c r="X93" s="70">
        <f t="shared" si="5"/>
        <v>0.30000000000000027</v>
      </c>
      <c r="Y93" s="63" t="str">
        <f t="shared" si="6"/>
        <v>01/6/2010</v>
      </c>
      <c r="Z93">
        <f t="shared" si="7"/>
      </c>
    </row>
    <row r="94" spans="1:26" ht="18" customHeight="1">
      <c r="A94" s="12">
        <v>82</v>
      </c>
      <c r="B94" s="15" t="s">
        <v>309</v>
      </c>
      <c r="C94" s="13" t="s">
        <v>310</v>
      </c>
      <c r="D94" s="14" t="s">
        <v>34</v>
      </c>
      <c r="E94" s="15" t="s">
        <v>311</v>
      </c>
      <c r="F94" s="12" t="s">
        <v>11</v>
      </c>
      <c r="G94" s="18" t="s">
        <v>24</v>
      </c>
      <c r="H94" s="16" t="s">
        <v>273</v>
      </c>
      <c r="I94" s="12">
        <v>4</v>
      </c>
      <c r="J94" s="12">
        <v>3.03</v>
      </c>
      <c r="K94" s="17" t="s">
        <v>312</v>
      </c>
      <c r="L94" s="18" t="s">
        <v>35</v>
      </c>
      <c r="M94" s="40" t="s">
        <v>285</v>
      </c>
      <c r="N94" s="12"/>
      <c r="O94" s="12"/>
      <c r="P94" s="12"/>
      <c r="Q94" s="16" t="s">
        <v>276</v>
      </c>
      <c r="R94" s="12">
        <v>4</v>
      </c>
      <c r="S94" s="19">
        <v>3.33</v>
      </c>
      <c r="T94" s="17" t="s">
        <v>312</v>
      </c>
      <c r="U94" s="20"/>
      <c r="V94" s="69">
        <v>0.31</v>
      </c>
      <c r="W94" s="70">
        <f t="shared" si="4"/>
        <v>3.03</v>
      </c>
      <c r="X94" s="70">
        <f t="shared" si="5"/>
        <v>0.30000000000000027</v>
      </c>
      <c r="Y94" s="63" t="str">
        <f t="shared" si="6"/>
        <v>05/3/2011</v>
      </c>
      <c r="Z94">
        <f t="shared" si="7"/>
      </c>
    </row>
    <row r="95" spans="1:26" ht="18" customHeight="1">
      <c r="A95" s="12">
        <v>83</v>
      </c>
      <c r="B95" s="15" t="s">
        <v>313</v>
      </c>
      <c r="C95" s="13" t="s">
        <v>314</v>
      </c>
      <c r="D95" s="14" t="s">
        <v>34</v>
      </c>
      <c r="E95" s="15" t="s">
        <v>311</v>
      </c>
      <c r="F95" s="12" t="s">
        <v>11</v>
      </c>
      <c r="G95" s="18" t="s">
        <v>24</v>
      </c>
      <c r="H95" s="16" t="s">
        <v>273</v>
      </c>
      <c r="I95" s="12">
        <v>4</v>
      </c>
      <c r="J95" s="12">
        <v>3.03</v>
      </c>
      <c r="K95" s="13" t="s">
        <v>372</v>
      </c>
      <c r="L95" s="18" t="s">
        <v>35</v>
      </c>
      <c r="M95" s="41" t="s">
        <v>305</v>
      </c>
      <c r="N95" s="12"/>
      <c r="O95" s="12"/>
      <c r="P95" s="12"/>
      <c r="Q95" s="16" t="s">
        <v>276</v>
      </c>
      <c r="R95" s="12">
        <v>4</v>
      </c>
      <c r="S95" s="19">
        <v>3.33</v>
      </c>
      <c r="T95" s="13" t="s">
        <v>372</v>
      </c>
      <c r="U95" s="42"/>
      <c r="V95" s="69">
        <v>0.31</v>
      </c>
      <c r="W95" s="70">
        <f t="shared" si="4"/>
        <v>3.03</v>
      </c>
      <c r="X95" s="70">
        <f t="shared" si="5"/>
        <v>0.30000000000000027</v>
      </c>
      <c r="Y95" s="63" t="str">
        <f t="shared" si="6"/>
        <v>01/05/2011</v>
      </c>
      <c r="Z95">
        <f t="shared" si="7"/>
      </c>
    </row>
    <row r="96" spans="1:26" ht="18" customHeight="1">
      <c r="A96" s="12">
        <v>84</v>
      </c>
      <c r="B96" s="52" t="s">
        <v>315</v>
      </c>
      <c r="C96" s="61" t="s">
        <v>316</v>
      </c>
      <c r="D96" s="53" t="s">
        <v>34</v>
      </c>
      <c r="E96" s="15" t="s">
        <v>317</v>
      </c>
      <c r="F96" s="54" t="s">
        <v>11</v>
      </c>
      <c r="G96" s="18" t="s">
        <v>24</v>
      </c>
      <c r="H96" s="16" t="s">
        <v>273</v>
      </c>
      <c r="I96" s="12">
        <v>4</v>
      </c>
      <c r="J96" s="12">
        <v>3.03</v>
      </c>
      <c r="K96" s="13" t="s">
        <v>372</v>
      </c>
      <c r="L96" s="56" t="s">
        <v>35</v>
      </c>
      <c r="M96" s="40" t="s">
        <v>285</v>
      </c>
      <c r="N96" s="54"/>
      <c r="O96" s="54" t="s">
        <v>27</v>
      </c>
      <c r="P96" s="54" t="s">
        <v>12</v>
      </c>
      <c r="Q96" s="16" t="s">
        <v>276</v>
      </c>
      <c r="R96" s="12">
        <v>4</v>
      </c>
      <c r="S96" s="19">
        <v>3.33</v>
      </c>
      <c r="T96" s="13" t="s">
        <v>372</v>
      </c>
      <c r="U96" s="58"/>
      <c r="V96" s="69">
        <v>0.31</v>
      </c>
      <c r="W96" s="70">
        <f t="shared" si="4"/>
        <v>3.03</v>
      </c>
      <c r="X96" s="70">
        <f t="shared" si="5"/>
        <v>0.30000000000000027</v>
      </c>
      <c r="Y96" s="63" t="str">
        <f t="shared" si="6"/>
        <v>01/05/2011</v>
      </c>
      <c r="Z96">
        <f t="shared" si="7"/>
      </c>
    </row>
    <row r="97" spans="1:26" ht="18" customHeight="1">
      <c r="A97" s="12">
        <v>85</v>
      </c>
      <c r="B97" s="15" t="s">
        <v>318</v>
      </c>
      <c r="C97" s="13" t="s">
        <v>319</v>
      </c>
      <c r="D97" s="17" t="s">
        <v>59</v>
      </c>
      <c r="E97" s="15" t="s">
        <v>317</v>
      </c>
      <c r="F97" s="12" t="s">
        <v>11</v>
      </c>
      <c r="G97" s="18" t="s">
        <v>24</v>
      </c>
      <c r="H97" s="16" t="s">
        <v>273</v>
      </c>
      <c r="I97" s="12">
        <v>3</v>
      </c>
      <c r="J97" s="12">
        <v>2.72</v>
      </c>
      <c r="K97" s="14" t="s">
        <v>293</v>
      </c>
      <c r="L97" s="18" t="s">
        <v>35</v>
      </c>
      <c r="M97" s="49" t="s">
        <v>275</v>
      </c>
      <c r="N97" s="12"/>
      <c r="O97" s="12"/>
      <c r="P97" s="12"/>
      <c r="Q97" s="16" t="s">
        <v>276</v>
      </c>
      <c r="R97" s="12">
        <v>3</v>
      </c>
      <c r="S97" s="19">
        <v>3</v>
      </c>
      <c r="T97" s="17" t="s">
        <v>293</v>
      </c>
      <c r="U97" s="20"/>
      <c r="V97" s="69">
        <v>0.31</v>
      </c>
      <c r="W97" s="70">
        <f t="shared" si="4"/>
        <v>2.72</v>
      </c>
      <c r="X97" s="70">
        <f t="shared" si="5"/>
        <v>0.2799999999999998</v>
      </c>
      <c r="Y97" s="63" t="str">
        <f t="shared" si="6"/>
        <v>01/6/2009</v>
      </c>
      <c r="Z97">
        <f t="shared" si="7"/>
      </c>
    </row>
    <row r="98" spans="1:26" ht="18" customHeight="1">
      <c r="A98" s="12">
        <v>86</v>
      </c>
      <c r="B98" s="15" t="s">
        <v>320</v>
      </c>
      <c r="C98" s="13" t="s">
        <v>321</v>
      </c>
      <c r="D98" s="17" t="s">
        <v>34</v>
      </c>
      <c r="E98" s="15" t="s">
        <v>322</v>
      </c>
      <c r="F98" s="12" t="s">
        <v>11</v>
      </c>
      <c r="G98" s="18" t="s">
        <v>24</v>
      </c>
      <c r="H98" s="16" t="s">
        <v>273</v>
      </c>
      <c r="I98" s="12">
        <v>4</v>
      </c>
      <c r="J98" s="12">
        <v>3.03</v>
      </c>
      <c r="K98" s="13" t="s">
        <v>372</v>
      </c>
      <c r="L98" s="56" t="s">
        <v>35</v>
      </c>
      <c r="M98" s="40" t="s">
        <v>285</v>
      </c>
      <c r="N98" s="12"/>
      <c r="O98" s="12" t="s">
        <v>27</v>
      </c>
      <c r="P98" s="12" t="s">
        <v>27</v>
      </c>
      <c r="Q98" s="16" t="s">
        <v>276</v>
      </c>
      <c r="R98" s="12">
        <v>4</v>
      </c>
      <c r="S98" s="19">
        <v>3.33</v>
      </c>
      <c r="T98" s="13" t="s">
        <v>372</v>
      </c>
      <c r="U98" s="20"/>
      <c r="V98" s="69">
        <v>0.31</v>
      </c>
      <c r="W98" s="70">
        <f t="shared" si="4"/>
        <v>3.03</v>
      </c>
      <c r="X98" s="70">
        <f t="shared" si="5"/>
        <v>0.30000000000000027</v>
      </c>
      <c r="Y98" s="63" t="str">
        <f t="shared" si="6"/>
        <v>01/05/2011</v>
      </c>
      <c r="Z98">
        <f t="shared" si="7"/>
      </c>
    </row>
    <row r="99" spans="1:26" ht="18" customHeight="1">
      <c r="A99" s="12">
        <v>87</v>
      </c>
      <c r="B99" s="15" t="s">
        <v>323</v>
      </c>
      <c r="C99" s="13" t="s">
        <v>324</v>
      </c>
      <c r="D99" s="17" t="s">
        <v>50</v>
      </c>
      <c r="E99" s="15" t="s">
        <v>322</v>
      </c>
      <c r="F99" s="12" t="s">
        <v>11</v>
      </c>
      <c r="G99" s="18" t="s">
        <v>24</v>
      </c>
      <c r="H99" s="16" t="s">
        <v>273</v>
      </c>
      <c r="I99" s="12">
        <v>5</v>
      </c>
      <c r="J99" s="12">
        <v>3.34</v>
      </c>
      <c r="K99" s="14" t="s">
        <v>128</v>
      </c>
      <c r="L99" s="18" t="s">
        <v>35</v>
      </c>
      <c r="M99" s="49" t="s">
        <v>275</v>
      </c>
      <c r="N99" s="12"/>
      <c r="O99" s="12"/>
      <c r="P99" s="12"/>
      <c r="Q99" s="16" t="s">
        <v>276</v>
      </c>
      <c r="R99" s="12">
        <v>5</v>
      </c>
      <c r="S99" s="19">
        <v>3.66</v>
      </c>
      <c r="T99" s="17" t="s">
        <v>135</v>
      </c>
      <c r="U99" s="20"/>
      <c r="V99" s="69">
        <v>0.31</v>
      </c>
      <c r="W99" s="70">
        <f t="shared" si="4"/>
        <v>3.34</v>
      </c>
      <c r="X99" s="70">
        <f t="shared" si="5"/>
        <v>0.3200000000000003</v>
      </c>
      <c r="Y99" s="63" t="str">
        <f t="shared" si="6"/>
        <v>QĐ</v>
      </c>
      <c r="Z99" t="str">
        <f t="shared" si="7"/>
        <v>khác</v>
      </c>
    </row>
    <row r="100" spans="1:26" ht="18" customHeight="1">
      <c r="A100" s="12">
        <v>88</v>
      </c>
      <c r="B100" s="15" t="s">
        <v>325</v>
      </c>
      <c r="C100" s="13" t="s">
        <v>326</v>
      </c>
      <c r="D100" s="17" t="s">
        <v>327</v>
      </c>
      <c r="E100" s="15" t="s">
        <v>322</v>
      </c>
      <c r="F100" s="12" t="s">
        <v>11</v>
      </c>
      <c r="G100" s="18" t="s">
        <v>24</v>
      </c>
      <c r="H100" s="16" t="s">
        <v>273</v>
      </c>
      <c r="I100" s="12">
        <v>5</v>
      </c>
      <c r="J100" s="12">
        <v>3.34</v>
      </c>
      <c r="K100" s="14" t="s">
        <v>328</v>
      </c>
      <c r="L100" s="56" t="s">
        <v>35</v>
      </c>
      <c r="M100" s="49" t="s">
        <v>275</v>
      </c>
      <c r="N100" s="12"/>
      <c r="O100" s="12"/>
      <c r="P100" s="12"/>
      <c r="Q100" s="16" t="s">
        <v>276</v>
      </c>
      <c r="R100" s="12">
        <v>5</v>
      </c>
      <c r="S100" s="19">
        <v>3.66</v>
      </c>
      <c r="T100" s="17" t="s">
        <v>135</v>
      </c>
      <c r="U100" s="20"/>
      <c r="V100" s="69">
        <v>0.31</v>
      </c>
      <c r="W100" s="70">
        <f t="shared" si="4"/>
        <v>3.34</v>
      </c>
      <c r="X100" s="70">
        <f t="shared" si="5"/>
        <v>0.3200000000000003</v>
      </c>
      <c r="Y100" s="63" t="str">
        <f t="shared" si="6"/>
        <v>QĐ</v>
      </c>
      <c r="Z100" t="str">
        <f t="shared" si="7"/>
        <v>khác</v>
      </c>
    </row>
    <row r="101" spans="1:26" ht="18" customHeight="1">
      <c r="A101" s="12">
        <v>89</v>
      </c>
      <c r="B101" s="15" t="s">
        <v>329</v>
      </c>
      <c r="C101" s="13" t="s">
        <v>330</v>
      </c>
      <c r="D101" s="17" t="s">
        <v>34</v>
      </c>
      <c r="E101" s="15" t="s">
        <v>331</v>
      </c>
      <c r="F101" s="12" t="s">
        <v>11</v>
      </c>
      <c r="G101" s="18" t="s">
        <v>24</v>
      </c>
      <c r="H101" s="16" t="s">
        <v>273</v>
      </c>
      <c r="I101" s="12">
        <v>4</v>
      </c>
      <c r="J101" s="12">
        <v>3.03</v>
      </c>
      <c r="K101" s="13" t="s">
        <v>372</v>
      </c>
      <c r="L101" s="56" t="s">
        <v>35</v>
      </c>
      <c r="M101" s="49" t="s">
        <v>332</v>
      </c>
      <c r="N101" s="12"/>
      <c r="O101" s="12"/>
      <c r="P101" s="12"/>
      <c r="Q101" s="16" t="s">
        <v>276</v>
      </c>
      <c r="R101" s="12">
        <v>4</v>
      </c>
      <c r="S101" s="19">
        <v>3.33</v>
      </c>
      <c r="T101" s="13" t="s">
        <v>372</v>
      </c>
      <c r="U101" s="20"/>
      <c r="V101" s="69">
        <v>0.31</v>
      </c>
      <c r="W101" s="70">
        <f t="shared" si="4"/>
        <v>3.03</v>
      </c>
      <c r="X101" s="70">
        <f t="shared" si="5"/>
        <v>0.30000000000000027</v>
      </c>
      <c r="Y101" s="63" t="str">
        <f t="shared" si="6"/>
        <v>01/05/2011</v>
      </c>
      <c r="Z101">
        <f t="shared" si="7"/>
      </c>
    </row>
    <row r="102" spans="1:26" ht="18" customHeight="1">
      <c r="A102" s="12">
        <v>90</v>
      </c>
      <c r="B102" s="15" t="s">
        <v>333</v>
      </c>
      <c r="C102" s="13" t="s">
        <v>334</v>
      </c>
      <c r="D102" s="17" t="s">
        <v>53</v>
      </c>
      <c r="E102" s="15" t="s">
        <v>331</v>
      </c>
      <c r="F102" s="12" t="s">
        <v>11</v>
      </c>
      <c r="G102" s="18" t="s">
        <v>24</v>
      </c>
      <c r="H102" s="16" t="s">
        <v>273</v>
      </c>
      <c r="I102" s="12">
        <v>4</v>
      </c>
      <c r="J102" s="12">
        <v>3.03</v>
      </c>
      <c r="K102" s="14" t="s">
        <v>304</v>
      </c>
      <c r="L102" s="56" t="s">
        <v>35</v>
      </c>
      <c r="M102" s="49" t="s">
        <v>335</v>
      </c>
      <c r="N102" s="12"/>
      <c r="O102" s="12"/>
      <c r="P102" s="12"/>
      <c r="Q102" s="16" t="s">
        <v>276</v>
      </c>
      <c r="R102" s="12">
        <v>4</v>
      </c>
      <c r="S102" s="19">
        <v>3.33</v>
      </c>
      <c r="T102" s="17" t="s">
        <v>304</v>
      </c>
      <c r="U102" s="20"/>
      <c r="V102" s="69">
        <v>0.31</v>
      </c>
      <c r="W102" s="70">
        <f t="shared" si="4"/>
        <v>3.03</v>
      </c>
      <c r="X102" s="70">
        <f t="shared" si="5"/>
        <v>0.30000000000000027</v>
      </c>
      <c r="Y102" s="63" t="str">
        <f t="shared" si="6"/>
        <v>01/12/2010</v>
      </c>
      <c r="Z102">
        <f t="shared" si="7"/>
      </c>
    </row>
    <row r="103" spans="1:26" ht="18" customHeight="1">
      <c r="A103" s="12">
        <v>91</v>
      </c>
      <c r="B103" s="15" t="s">
        <v>336</v>
      </c>
      <c r="C103" s="13" t="s">
        <v>337</v>
      </c>
      <c r="D103" s="17" t="s">
        <v>338</v>
      </c>
      <c r="E103" s="15" t="s">
        <v>339</v>
      </c>
      <c r="F103" s="12" t="s">
        <v>11</v>
      </c>
      <c r="G103" s="18" t="s">
        <v>24</v>
      </c>
      <c r="H103" s="16" t="s">
        <v>273</v>
      </c>
      <c r="I103" s="12">
        <v>5</v>
      </c>
      <c r="J103" s="12">
        <v>3.34</v>
      </c>
      <c r="K103" s="13" t="s">
        <v>372</v>
      </c>
      <c r="L103" s="56" t="s">
        <v>35</v>
      </c>
      <c r="M103" s="49" t="s">
        <v>340</v>
      </c>
      <c r="N103" s="12"/>
      <c r="O103" s="12"/>
      <c r="P103" s="12"/>
      <c r="Q103" s="16" t="s">
        <v>276</v>
      </c>
      <c r="R103" s="12">
        <v>5</v>
      </c>
      <c r="S103" s="19">
        <v>3.66</v>
      </c>
      <c r="T103" s="76">
        <v>40695</v>
      </c>
      <c r="U103" s="20"/>
      <c r="V103" s="69">
        <v>0.31</v>
      </c>
      <c r="W103" s="70">
        <f t="shared" si="4"/>
        <v>3.34</v>
      </c>
      <c r="X103" s="70">
        <f t="shared" si="5"/>
        <v>0.3200000000000003</v>
      </c>
      <c r="Y103" s="63" t="str">
        <f t="shared" si="6"/>
        <v>QĐ</v>
      </c>
      <c r="Z103" t="str">
        <f t="shared" si="7"/>
        <v>khác</v>
      </c>
    </row>
    <row r="104" spans="1:26" ht="18" customHeight="1">
      <c r="A104" s="12">
        <v>92</v>
      </c>
      <c r="B104" s="15" t="s">
        <v>341</v>
      </c>
      <c r="C104" s="13" t="s">
        <v>342</v>
      </c>
      <c r="D104" s="17" t="s">
        <v>34</v>
      </c>
      <c r="E104" s="15" t="s">
        <v>339</v>
      </c>
      <c r="F104" s="12" t="s">
        <v>11</v>
      </c>
      <c r="G104" s="18" t="s">
        <v>24</v>
      </c>
      <c r="H104" s="16" t="s">
        <v>273</v>
      </c>
      <c r="I104" s="12">
        <v>4</v>
      </c>
      <c r="J104" s="12">
        <v>3.03</v>
      </c>
      <c r="K104" s="13" t="s">
        <v>372</v>
      </c>
      <c r="L104" s="18" t="s">
        <v>35</v>
      </c>
      <c r="M104" s="40" t="s">
        <v>285</v>
      </c>
      <c r="N104" s="12"/>
      <c r="O104" s="12"/>
      <c r="P104" s="12"/>
      <c r="Q104" s="16" t="s">
        <v>276</v>
      </c>
      <c r="R104" s="12">
        <v>4</v>
      </c>
      <c r="S104" s="19">
        <v>3.33</v>
      </c>
      <c r="T104" s="13" t="s">
        <v>372</v>
      </c>
      <c r="U104" s="20"/>
      <c r="V104" s="69">
        <v>0.31</v>
      </c>
      <c r="W104" s="70">
        <f t="shared" si="4"/>
        <v>3.03</v>
      </c>
      <c r="X104" s="70">
        <f t="shared" si="5"/>
        <v>0.30000000000000027</v>
      </c>
      <c r="Y104" s="63" t="str">
        <f t="shared" si="6"/>
        <v>01/05/2011</v>
      </c>
      <c r="Z104">
        <f t="shared" si="7"/>
      </c>
    </row>
    <row r="105" spans="1:26" ht="18" customHeight="1">
      <c r="A105" s="12">
        <v>93</v>
      </c>
      <c r="B105" s="15" t="s">
        <v>343</v>
      </c>
      <c r="C105" s="13" t="s">
        <v>344</v>
      </c>
      <c r="D105" s="17" t="s">
        <v>34</v>
      </c>
      <c r="E105" s="15" t="s">
        <v>345</v>
      </c>
      <c r="F105" s="12" t="s">
        <v>11</v>
      </c>
      <c r="G105" s="18" t="s">
        <v>24</v>
      </c>
      <c r="H105" s="16" t="s">
        <v>273</v>
      </c>
      <c r="I105" s="12">
        <v>4</v>
      </c>
      <c r="J105" s="12">
        <v>3.03</v>
      </c>
      <c r="K105" s="13" t="s">
        <v>372</v>
      </c>
      <c r="L105" s="18" t="s">
        <v>35</v>
      </c>
      <c r="M105" s="40" t="s">
        <v>285</v>
      </c>
      <c r="N105" s="12"/>
      <c r="O105" s="12"/>
      <c r="P105" s="12"/>
      <c r="Q105" s="16" t="s">
        <v>276</v>
      </c>
      <c r="R105" s="12">
        <v>4</v>
      </c>
      <c r="S105" s="19">
        <v>3.33</v>
      </c>
      <c r="T105" s="13" t="s">
        <v>372</v>
      </c>
      <c r="U105" s="20"/>
      <c r="V105" s="69">
        <v>0.31</v>
      </c>
      <c r="W105" s="70">
        <f t="shared" si="4"/>
        <v>3.03</v>
      </c>
      <c r="X105" s="70">
        <f t="shared" si="5"/>
        <v>0.30000000000000027</v>
      </c>
      <c r="Y105" s="63" t="str">
        <f t="shared" si="6"/>
        <v>01/05/2011</v>
      </c>
      <c r="Z105">
        <f t="shared" si="7"/>
      </c>
    </row>
    <row r="106" spans="1:26" ht="18" customHeight="1">
      <c r="A106" s="12">
        <v>94</v>
      </c>
      <c r="B106" s="15" t="s">
        <v>360</v>
      </c>
      <c r="C106" s="13" t="s">
        <v>361</v>
      </c>
      <c r="D106" s="17" t="s">
        <v>50</v>
      </c>
      <c r="E106" s="15" t="s">
        <v>362</v>
      </c>
      <c r="F106" s="12" t="s">
        <v>11</v>
      </c>
      <c r="G106" s="18" t="s">
        <v>24</v>
      </c>
      <c r="H106" s="16" t="s">
        <v>273</v>
      </c>
      <c r="I106" s="12">
        <v>5</v>
      </c>
      <c r="J106" s="12">
        <v>3.34</v>
      </c>
      <c r="K106" s="14" t="s">
        <v>308</v>
      </c>
      <c r="L106" s="18" t="s">
        <v>35</v>
      </c>
      <c r="M106" s="49" t="s">
        <v>275</v>
      </c>
      <c r="N106" s="12"/>
      <c r="O106" s="12" t="s">
        <v>27</v>
      </c>
      <c r="P106" s="12"/>
      <c r="Q106" s="16" t="s">
        <v>276</v>
      </c>
      <c r="R106" s="12">
        <v>5</v>
      </c>
      <c r="S106" s="19">
        <v>3.66</v>
      </c>
      <c r="T106" s="17" t="s">
        <v>135</v>
      </c>
      <c r="U106" s="20"/>
      <c r="V106" s="69">
        <v>0.31</v>
      </c>
      <c r="W106" s="70">
        <f t="shared" si="4"/>
        <v>3.34</v>
      </c>
      <c r="X106" s="70">
        <f t="shared" si="5"/>
        <v>0.3200000000000003</v>
      </c>
      <c r="Y106" s="63" t="str">
        <f t="shared" si="6"/>
        <v>QĐ</v>
      </c>
      <c r="Z106" t="str">
        <f t="shared" si="7"/>
        <v>khác</v>
      </c>
    </row>
    <row r="107" spans="1:26" ht="18" customHeight="1">
      <c r="A107" s="12">
        <v>95</v>
      </c>
      <c r="B107" s="15" t="s">
        <v>346</v>
      </c>
      <c r="C107" s="13" t="s">
        <v>347</v>
      </c>
      <c r="D107" s="17" t="s">
        <v>50</v>
      </c>
      <c r="E107" s="15" t="s">
        <v>348</v>
      </c>
      <c r="F107" s="12" t="s">
        <v>11</v>
      </c>
      <c r="G107" s="18" t="s">
        <v>24</v>
      </c>
      <c r="H107" s="16" t="s">
        <v>45</v>
      </c>
      <c r="I107" s="12">
        <v>4</v>
      </c>
      <c r="J107" s="12">
        <v>3.03</v>
      </c>
      <c r="K107" s="14" t="s">
        <v>52</v>
      </c>
      <c r="L107" s="18" t="s">
        <v>35</v>
      </c>
      <c r="M107" s="49" t="s">
        <v>110</v>
      </c>
      <c r="N107" s="12"/>
      <c r="O107" s="12"/>
      <c r="P107" s="12"/>
      <c r="Q107" s="16" t="s">
        <v>111</v>
      </c>
      <c r="R107" s="12">
        <v>4</v>
      </c>
      <c r="S107" s="19">
        <v>3.33</v>
      </c>
      <c r="T107" s="17" t="s">
        <v>52</v>
      </c>
      <c r="U107" s="20"/>
      <c r="V107" s="69">
        <v>0.31</v>
      </c>
      <c r="W107" s="70">
        <f t="shared" si="4"/>
        <v>3.03</v>
      </c>
      <c r="X107" s="70">
        <f t="shared" si="5"/>
        <v>0.30000000000000027</v>
      </c>
      <c r="Y107" s="63" t="str">
        <f t="shared" si="6"/>
        <v>01/9/2009</v>
      </c>
      <c r="Z107">
        <f t="shared" si="7"/>
      </c>
    </row>
    <row r="108" spans="1:26" ht="18" customHeight="1">
      <c r="A108" s="12">
        <v>96</v>
      </c>
      <c r="B108" s="15" t="s">
        <v>349</v>
      </c>
      <c r="C108" s="13" t="s">
        <v>350</v>
      </c>
      <c r="D108" s="17" t="s">
        <v>351</v>
      </c>
      <c r="E108" s="15" t="s">
        <v>364</v>
      </c>
      <c r="F108" s="12" t="s">
        <v>11</v>
      </c>
      <c r="G108" s="18" t="s">
        <v>65</v>
      </c>
      <c r="H108" s="17" t="s">
        <v>66</v>
      </c>
      <c r="I108" s="12">
        <v>8</v>
      </c>
      <c r="J108" s="12">
        <v>3.26</v>
      </c>
      <c r="K108" s="14" t="s">
        <v>118</v>
      </c>
      <c r="L108" s="18" t="s">
        <v>35</v>
      </c>
      <c r="M108" s="49" t="s">
        <v>353</v>
      </c>
      <c r="N108" s="12"/>
      <c r="O108" s="12" t="s">
        <v>27</v>
      </c>
      <c r="P108" s="12" t="s">
        <v>27</v>
      </c>
      <c r="Q108" s="17" t="s">
        <v>86</v>
      </c>
      <c r="R108" s="12">
        <v>4</v>
      </c>
      <c r="S108" s="19">
        <v>3.33</v>
      </c>
      <c r="T108" s="17" t="s">
        <v>118</v>
      </c>
      <c r="U108" s="20"/>
      <c r="V108" s="69">
        <v>0.2</v>
      </c>
      <c r="W108" s="70">
        <f t="shared" si="4"/>
        <v>3.26</v>
      </c>
      <c r="X108" s="70">
        <f t="shared" si="5"/>
        <v>0.07000000000000028</v>
      </c>
      <c r="Y108" s="63" t="str">
        <f t="shared" si="6"/>
        <v>01/10/2010</v>
      </c>
      <c r="Z108">
        <f t="shared" si="7"/>
      </c>
    </row>
    <row r="109" spans="1:26" ht="18" customHeight="1">
      <c r="A109" s="12">
        <v>97</v>
      </c>
      <c r="B109" s="15" t="s">
        <v>354</v>
      </c>
      <c r="C109" s="13" t="s">
        <v>356</v>
      </c>
      <c r="D109" s="17" t="s">
        <v>51</v>
      </c>
      <c r="E109" s="15" t="s">
        <v>357</v>
      </c>
      <c r="F109" s="12" t="s">
        <v>11</v>
      </c>
      <c r="G109" s="12" t="s">
        <v>65</v>
      </c>
      <c r="H109" s="17" t="s">
        <v>358</v>
      </c>
      <c r="I109" s="12">
        <v>7</v>
      </c>
      <c r="J109" s="12">
        <v>3.06</v>
      </c>
      <c r="K109" s="14" t="s">
        <v>211</v>
      </c>
      <c r="L109" s="18" t="s">
        <v>35</v>
      </c>
      <c r="M109" s="40" t="s">
        <v>359</v>
      </c>
      <c r="N109" s="12" t="s">
        <v>371</v>
      </c>
      <c r="O109" s="12" t="s">
        <v>27</v>
      </c>
      <c r="P109" s="12" t="s">
        <v>12</v>
      </c>
      <c r="Q109" s="17" t="s">
        <v>86</v>
      </c>
      <c r="R109" s="12">
        <v>4</v>
      </c>
      <c r="S109" s="19">
        <v>3.33</v>
      </c>
      <c r="T109" s="17" t="s">
        <v>135</v>
      </c>
      <c r="U109" s="20"/>
      <c r="V109" s="69">
        <v>0.2</v>
      </c>
      <c r="W109" s="70">
        <f t="shared" si="4"/>
        <v>3.06</v>
      </c>
      <c r="X109" s="70">
        <f t="shared" si="5"/>
        <v>0.27</v>
      </c>
      <c r="Y109" s="63" t="str">
        <f t="shared" si="6"/>
        <v>QĐ</v>
      </c>
      <c r="Z109" t="str">
        <f t="shared" si="7"/>
        <v>khác</v>
      </c>
    </row>
    <row r="110" spans="1:25" ht="15.75">
      <c r="A110" s="21"/>
      <c r="B110" s="22"/>
      <c r="C110" s="23"/>
      <c r="D110" s="24"/>
      <c r="E110" s="22"/>
      <c r="F110" s="21"/>
      <c r="G110" s="21"/>
      <c r="H110" s="25"/>
      <c r="I110" s="21"/>
      <c r="J110" s="21"/>
      <c r="K110" s="26"/>
      <c r="L110" s="21"/>
      <c r="M110" s="21"/>
      <c r="N110" s="21"/>
      <c r="O110" s="21"/>
      <c r="P110" s="21"/>
      <c r="Q110" s="25"/>
      <c r="R110" s="21"/>
      <c r="S110" s="27"/>
      <c r="T110" s="24"/>
      <c r="U110" s="28"/>
      <c r="V110" s="69"/>
      <c r="W110" s="70"/>
      <c r="X110" s="70"/>
      <c r="Y110" s="63"/>
    </row>
    <row r="112" spans="1:21" ht="15.75">
      <c r="A112" s="82" t="s">
        <v>369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</row>
  </sheetData>
  <mergeCells count="27">
    <mergeCell ref="P10:P11"/>
    <mergeCell ref="Q10:Q11"/>
    <mergeCell ref="R10:T10"/>
    <mergeCell ref="D9:D11"/>
    <mergeCell ref="E9:E11"/>
    <mergeCell ref="H9:K9"/>
    <mergeCell ref="A7:U7"/>
    <mergeCell ref="A9:A11"/>
    <mergeCell ref="N10:N11"/>
    <mergeCell ref="F9:F11"/>
    <mergeCell ref="G9:G11"/>
    <mergeCell ref="I10:K10"/>
    <mergeCell ref="L9:P9"/>
    <mergeCell ref="O10:O11"/>
    <mergeCell ref="A112:U112"/>
    <mergeCell ref="A5:U5"/>
    <mergeCell ref="A6:U6"/>
    <mergeCell ref="Q9:T9"/>
    <mergeCell ref="U9:U11"/>
    <mergeCell ref="H10:H11"/>
    <mergeCell ref="B9:B11"/>
    <mergeCell ref="C9:C11"/>
    <mergeCell ref="L10:M10"/>
    <mergeCell ref="A1:B1"/>
    <mergeCell ref="A2:B2"/>
    <mergeCell ref="A3:B3"/>
    <mergeCell ref="A4:U4"/>
  </mergeCells>
  <printOptions horizontalCentered="1"/>
  <pageMargins left="0.25" right="0" top="0.5" bottom="0.5" header="0.5" footer="0.25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workbookViewId="0" topLeftCell="A1">
      <selection activeCell="K114" sqref="K114:U114"/>
    </sheetView>
  </sheetViews>
  <sheetFormatPr defaultColWidth="9.00390625" defaultRowHeight="15.75"/>
  <cols>
    <col min="1" max="1" width="3.00390625" style="0" customWidth="1"/>
    <col min="2" max="2" width="17.875" style="0" customWidth="1"/>
    <col min="3" max="3" width="8.25390625" style="0" customWidth="1"/>
    <col min="4" max="4" width="5.00390625" style="0" customWidth="1"/>
    <col min="5" max="5" width="22.375" style="0" customWidth="1"/>
    <col min="6" max="6" width="3.25390625" style="0" customWidth="1"/>
    <col min="7" max="7" width="4.50390625" style="0" customWidth="1"/>
    <col min="8" max="8" width="6.25390625" style="0" customWidth="1"/>
    <col min="9" max="9" width="3.00390625" style="0" customWidth="1"/>
    <col min="10" max="10" width="4.125" style="0" customWidth="1"/>
    <col min="11" max="11" width="8.375" style="0" customWidth="1"/>
    <col min="12" max="12" width="3.625" style="0" customWidth="1"/>
    <col min="13" max="13" width="10.00390625" style="0" customWidth="1"/>
    <col min="14" max="15" width="3.00390625" style="0" customWidth="1"/>
    <col min="16" max="16" width="2.75390625" style="0" customWidth="1"/>
    <col min="17" max="17" width="6.375" style="0" customWidth="1"/>
    <col min="18" max="18" width="3.00390625" style="0" customWidth="1"/>
    <col min="19" max="19" width="3.875" style="0" customWidth="1"/>
    <col min="20" max="20" width="8.75390625" style="0" customWidth="1"/>
    <col min="21" max="21" width="4.125" style="0" customWidth="1"/>
  </cols>
  <sheetData>
    <row r="1" spans="1:21" ht="16.5">
      <c r="A1" s="108" t="s">
        <v>31</v>
      </c>
      <c r="B1" s="108"/>
      <c r="C1" s="108"/>
      <c r="D1" s="108"/>
      <c r="E1" s="1"/>
      <c r="F1" s="1"/>
      <c r="G1" s="1" t="s">
        <v>18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  <c r="U1" s="1"/>
    </row>
    <row r="2" spans="1:21" ht="18.75">
      <c r="A2" s="110" t="s">
        <v>30</v>
      </c>
      <c r="B2" s="110"/>
      <c r="C2" s="110"/>
      <c r="D2" s="110"/>
      <c r="E2" s="1"/>
      <c r="F2" s="1"/>
      <c r="G2" s="1" t="s">
        <v>19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1"/>
      <c r="U2" s="1"/>
    </row>
    <row r="3" spans="1:21" ht="10.5" customHeight="1">
      <c r="A3" s="3"/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1"/>
      <c r="U3" s="1"/>
    </row>
    <row r="4" spans="1:21" ht="18.75">
      <c r="A4" s="109" t="s">
        <v>28</v>
      </c>
      <c r="B4" s="109"/>
      <c r="C4" s="109"/>
      <c r="D4" s="10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5"/>
      <c r="U4" s="5"/>
    </row>
    <row r="5" spans="1:21" ht="18.75">
      <c r="A5" s="109" t="s">
        <v>29</v>
      </c>
      <c r="B5" s="109"/>
      <c r="C5" s="109"/>
      <c r="D5" s="10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5"/>
      <c r="U5" s="5"/>
    </row>
    <row r="6" spans="1:21" ht="9" customHeight="1">
      <c r="A6" s="4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5"/>
      <c r="U6" s="5"/>
    </row>
    <row r="7" spans="1:21" ht="18.75">
      <c r="A7" s="111" t="s">
        <v>68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21" ht="15.75" customHeight="1">
      <c r="A8" s="111" t="s">
        <v>107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9" spans="1:21" ht="12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30" customHeight="1">
      <c r="A10" s="104" t="s">
        <v>0</v>
      </c>
      <c r="B10" s="104" t="s">
        <v>1</v>
      </c>
      <c r="C10" s="90" t="s">
        <v>39</v>
      </c>
      <c r="D10" s="113" t="s">
        <v>40</v>
      </c>
      <c r="E10" s="107" t="s">
        <v>10</v>
      </c>
      <c r="F10" s="99" t="s">
        <v>22</v>
      </c>
      <c r="G10" s="99" t="s">
        <v>23</v>
      </c>
      <c r="H10" s="104" t="s">
        <v>2</v>
      </c>
      <c r="I10" s="104"/>
      <c r="J10" s="104"/>
      <c r="K10" s="104"/>
      <c r="L10" s="104" t="s">
        <v>4</v>
      </c>
      <c r="M10" s="104"/>
      <c r="N10" s="104"/>
      <c r="O10" s="104"/>
      <c r="P10" s="104"/>
      <c r="Q10" s="85" t="s">
        <v>13</v>
      </c>
      <c r="R10" s="72"/>
      <c r="S10" s="72"/>
      <c r="T10" s="73"/>
      <c r="U10" s="107" t="s">
        <v>25</v>
      </c>
    </row>
    <row r="11" spans="1:21" ht="30" customHeight="1">
      <c r="A11" s="104"/>
      <c r="B11" s="104"/>
      <c r="C11" s="105"/>
      <c r="D11" s="114"/>
      <c r="E11" s="104"/>
      <c r="F11" s="102"/>
      <c r="G11" s="102"/>
      <c r="H11" s="107" t="s">
        <v>9</v>
      </c>
      <c r="I11" s="85" t="s">
        <v>21</v>
      </c>
      <c r="J11" s="72"/>
      <c r="K11" s="73"/>
      <c r="L11" s="107" t="s">
        <v>20</v>
      </c>
      <c r="M11" s="104"/>
      <c r="N11" s="112" t="s">
        <v>5</v>
      </c>
      <c r="O11" s="115" t="s">
        <v>67</v>
      </c>
      <c r="P11" s="112" t="s">
        <v>6</v>
      </c>
      <c r="Q11" s="107" t="s">
        <v>8</v>
      </c>
      <c r="R11" s="85" t="s">
        <v>14</v>
      </c>
      <c r="S11" s="72"/>
      <c r="T11" s="73"/>
      <c r="U11" s="104"/>
    </row>
    <row r="12" spans="1:21" ht="53.25">
      <c r="A12" s="104"/>
      <c r="B12" s="104"/>
      <c r="C12" s="106"/>
      <c r="D12" s="114"/>
      <c r="E12" s="104"/>
      <c r="F12" s="103"/>
      <c r="G12" s="103"/>
      <c r="H12" s="104"/>
      <c r="I12" s="8" t="s">
        <v>17</v>
      </c>
      <c r="J12" s="9" t="s">
        <v>3</v>
      </c>
      <c r="K12" s="10" t="s">
        <v>7</v>
      </c>
      <c r="L12" s="8" t="s">
        <v>15</v>
      </c>
      <c r="M12" s="8" t="s">
        <v>16</v>
      </c>
      <c r="N12" s="112"/>
      <c r="O12" s="112"/>
      <c r="P12" s="112"/>
      <c r="Q12" s="104"/>
      <c r="R12" s="8" t="s">
        <v>17</v>
      </c>
      <c r="S12" s="11" t="s">
        <v>3</v>
      </c>
      <c r="T12" s="8" t="s">
        <v>33</v>
      </c>
      <c r="U12" s="104"/>
    </row>
    <row r="13" spans="1:21" ht="18" customHeight="1">
      <c r="A13" s="12">
        <v>1</v>
      </c>
      <c r="B13" s="15" t="s">
        <v>108</v>
      </c>
      <c r="C13" s="39" t="s">
        <v>109</v>
      </c>
      <c r="D13" s="14" t="s">
        <v>50</v>
      </c>
      <c r="E13" s="15" t="s">
        <v>55</v>
      </c>
      <c r="F13" s="12" t="s">
        <v>11</v>
      </c>
      <c r="G13" s="18" t="s">
        <v>24</v>
      </c>
      <c r="H13" s="16" t="s">
        <v>45</v>
      </c>
      <c r="I13" s="12">
        <v>4</v>
      </c>
      <c r="J13" s="12">
        <v>3.03</v>
      </c>
      <c r="K13" s="17" t="s">
        <v>52</v>
      </c>
      <c r="L13" s="18" t="s">
        <v>35</v>
      </c>
      <c r="M13" s="41" t="s">
        <v>110</v>
      </c>
      <c r="N13" s="12"/>
      <c r="O13" s="12" t="s">
        <v>27</v>
      </c>
      <c r="P13" s="12" t="s">
        <v>12</v>
      </c>
      <c r="Q13" s="16" t="s">
        <v>111</v>
      </c>
      <c r="R13" s="12">
        <v>4</v>
      </c>
      <c r="S13" s="19">
        <v>3.33</v>
      </c>
      <c r="T13" s="17" t="s">
        <v>52</v>
      </c>
      <c r="U13" s="20"/>
    </row>
    <row r="14" spans="1:21" ht="18" customHeight="1">
      <c r="A14" s="12">
        <v>2</v>
      </c>
      <c r="B14" s="15" t="s">
        <v>112</v>
      </c>
      <c r="C14" s="13" t="s">
        <v>113</v>
      </c>
      <c r="D14" s="14" t="s">
        <v>59</v>
      </c>
      <c r="E14" s="15" t="s">
        <v>55</v>
      </c>
      <c r="F14" s="12" t="s">
        <v>11</v>
      </c>
      <c r="G14" s="18" t="s">
        <v>24</v>
      </c>
      <c r="H14" s="16" t="s">
        <v>45</v>
      </c>
      <c r="I14" s="12">
        <v>3</v>
      </c>
      <c r="J14" s="12">
        <v>2.72</v>
      </c>
      <c r="K14" s="17" t="s">
        <v>52</v>
      </c>
      <c r="L14" s="18" t="s">
        <v>35</v>
      </c>
      <c r="M14" s="41" t="s">
        <v>110</v>
      </c>
      <c r="N14" s="12"/>
      <c r="O14" s="12" t="s">
        <v>27</v>
      </c>
      <c r="P14" s="12" t="s">
        <v>12</v>
      </c>
      <c r="Q14" s="16" t="s">
        <v>111</v>
      </c>
      <c r="R14" s="12">
        <v>3</v>
      </c>
      <c r="S14" s="19">
        <v>3</v>
      </c>
      <c r="T14" s="17" t="s">
        <v>52</v>
      </c>
      <c r="U14" s="20"/>
    </row>
    <row r="15" spans="1:21" ht="18" customHeight="1">
      <c r="A15" s="12">
        <v>3</v>
      </c>
      <c r="B15" s="15" t="s">
        <v>114</v>
      </c>
      <c r="C15" s="13" t="s">
        <v>115</v>
      </c>
      <c r="D15" s="14" t="s">
        <v>50</v>
      </c>
      <c r="E15" s="15" t="s">
        <v>55</v>
      </c>
      <c r="F15" s="12" t="s">
        <v>11</v>
      </c>
      <c r="G15" s="18" t="s">
        <v>24</v>
      </c>
      <c r="H15" s="16" t="s">
        <v>45</v>
      </c>
      <c r="I15" s="12">
        <v>4</v>
      </c>
      <c r="J15" s="12">
        <v>3.03</v>
      </c>
      <c r="K15" s="17" t="s">
        <v>52</v>
      </c>
      <c r="L15" s="18" t="s">
        <v>35</v>
      </c>
      <c r="M15" s="41" t="s">
        <v>110</v>
      </c>
      <c r="N15" s="12"/>
      <c r="O15" s="12" t="s">
        <v>27</v>
      </c>
      <c r="P15" s="12" t="s">
        <v>12</v>
      </c>
      <c r="Q15" s="16" t="s">
        <v>111</v>
      </c>
      <c r="R15" s="12">
        <v>4</v>
      </c>
      <c r="S15" s="19">
        <v>3.33</v>
      </c>
      <c r="T15" s="17" t="s">
        <v>52</v>
      </c>
      <c r="U15" s="20"/>
    </row>
    <row r="16" spans="1:21" ht="18" customHeight="1">
      <c r="A16" s="12">
        <v>4</v>
      </c>
      <c r="B16" s="15" t="s">
        <v>116</v>
      </c>
      <c r="C16" s="13" t="s">
        <v>117</v>
      </c>
      <c r="D16" s="14" t="s">
        <v>50</v>
      </c>
      <c r="E16" s="15" t="s">
        <v>55</v>
      </c>
      <c r="F16" s="12" t="s">
        <v>11</v>
      </c>
      <c r="G16" s="18" t="s">
        <v>24</v>
      </c>
      <c r="H16" s="16" t="s">
        <v>45</v>
      </c>
      <c r="I16" s="12">
        <v>6</v>
      </c>
      <c r="J16" s="12">
        <v>3.65</v>
      </c>
      <c r="K16" s="17" t="s">
        <v>118</v>
      </c>
      <c r="L16" s="18" t="s">
        <v>35</v>
      </c>
      <c r="M16" s="41" t="s">
        <v>110</v>
      </c>
      <c r="N16" s="12"/>
      <c r="O16" s="12" t="s">
        <v>27</v>
      </c>
      <c r="P16" s="12" t="s">
        <v>12</v>
      </c>
      <c r="Q16" s="16" t="s">
        <v>111</v>
      </c>
      <c r="R16" s="12">
        <v>5</v>
      </c>
      <c r="S16" s="19">
        <v>3.66</v>
      </c>
      <c r="T16" s="17" t="s">
        <v>118</v>
      </c>
      <c r="U16" s="20"/>
    </row>
    <row r="17" spans="1:21" ht="18" customHeight="1">
      <c r="A17" s="12">
        <v>5</v>
      </c>
      <c r="B17" s="15" t="s">
        <v>119</v>
      </c>
      <c r="C17" s="13" t="s">
        <v>120</v>
      </c>
      <c r="D17" s="17">
        <v>2008</v>
      </c>
      <c r="E17" s="15" t="s">
        <v>55</v>
      </c>
      <c r="F17" s="12" t="s">
        <v>11</v>
      </c>
      <c r="G17" s="12" t="s">
        <v>24</v>
      </c>
      <c r="H17" s="16" t="s">
        <v>45</v>
      </c>
      <c r="I17" s="12">
        <v>2</v>
      </c>
      <c r="J17" s="12">
        <v>2.41</v>
      </c>
      <c r="K17" s="14" t="s">
        <v>58</v>
      </c>
      <c r="L17" s="18" t="s">
        <v>35</v>
      </c>
      <c r="M17" s="41" t="s">
        <v>110</v>
      </c>
      <c r="N17" s="12"/>
      <c r="O17" s="12" t="s">
        <v>27</v>
      </c>
      <c r="P17" s="12" t="s">
        <v>12</v>
      </c>
      <c r="Q17" s="16" t="s">
        <v>111</v>
      </c>
      <c r="R17" s="12">
        <v>2</v>
      </c>
      <c r="S17" s="19">
        <v>2.67</v>
      </c>
      <c r="T17" s="14" t="s">
        <v>58</v>
      </c>
      <c r="U17" s="20"/>
    </row>
    <row r="18" spans="1:21" ht="18" customHeight="1">
      <c r="A18" s="12">
        <v>6</v>
      </c>
      <c r="B18" s="15" t="s">
        <v>121</v>
      </c>
      <c r="C18" s="13" t="s">
        <v>122</v>
      </c>
      <c r="D18" s="14" t="s">
        <v>36</v>
      </c>
      <c r="E18" s="15" t="s">
        <v>55</v>
      </c>
      <c r="F18" s="12" t="s">
        <v>11</v>
      </c>
      <c r="G18" s="18" t="s">
        <v>24</v>
      </c>
      <c r="H18" s="16" t="s">
        <v>45</v>
      </c>
      <c r="I18" s="12">
        <v>2</v>
      </c>
      <c r="J18" s="12">
        <v>2.41</v>
      </c>
      <c r="K18" s="17" t="s">
        <v>58</v>
      </c>
      <c r="L18" s="18" t="s">
        <v>35</v>
      </c>
      <c r="M18" s="41" t="s">
        <v>110</v>
      </c>
      <c r="N18" s="12"/>
      <c r="O18" s="12" t="s">
        <v>27</v>
      </c>
      <c r="P18" s="12" t="s">
        <v>12</v>
      </c>
      <c r="Q18" s="16" t="s">
        <v>111</v>
      </c>
      <c r="R18" s="12">
        <v>2</v>
      </c>
      <c r="S18" s="19">
        <v>2.67</v>
      </c>
      <c r="T18" s="14" t="s">
        <v>58</v>
      </c>
      <c r="U18" s="20"/>
    </row>
    <row r="19" spans="1:21" ht="18" customHeight="1">
      <c r="A19" s="12">
        <v>7</v>
      </c>
      <c r="B19" s="15" t="s">
        <v>123</v>
      </c>
      <c r="C19" s="13" t="s">
        <v>124</v>
      </c>
      <c r="D19" s="14" t="s">
        <v>36</v>
      </c>
      <c r="E19" s="15" t="s">
        <v>55</v>
      </c>
      <c r="F19" s="12" t="s">
        <v>11</v>
      </c>
      <c r="G19" s="18" t="s">
        <v>24</v>
      </c>
      <c r="H19" s="16" t="s">
        <v>45</v>
      </c>
      <c r="I19" s="12">
        <v>2</v>
      </c>
      <c r="J19" s="12">
        <v>2.41</v>
      </c>
      <c r="K19" s="14" t="s">
        <v>58</v>
      </c>
      <c r="L19" s="18" t="s">
        <v>35</v>
      </c>
      <c r="M19" s="41" t="s">
        <v>110</v>
      </c>
      <c r="N19" s="12"/>
      <c r="O19" s="12" t="s">
        <v>27</v>
      </c>
      <c r="P19" s="12" t="s">
        <v>12</v>
      </c>
      <c r="Q19" s="16" t="s">
        <v>111</v>
      </c>
      <c r="R19" s="12">
        <v>2</v>
      </c>
      <c r="S19" s="19">
        <v>2.67</v>
      </c>
      <c r="T19" s="14" t="s">
        <v>58</v>
      </c>
      <c r="U19" s="20"/>
    </row>
    <row r="20" spans="1:21" ht="18" customHeight="1">
      <c r="A20" s="12">
        <v>8</v>
      </c>
      <c r="B20" s="15" t="s">
        <v>125</v>
      </c>
      <c r="C20" s="13" t="s">
        <v>126</v>
      </c>
      <c r="D20" s="14" t="s">
        <v>129</v>
      </c>
      <c r="E20" s="15" t="s">
        <v>127</v>
      </c>
      <c r="F20" s="12" t="s">
        <v>11</v>
      </c>
      <c r="G20" s="18" t="s">
        <v>24</v>
      </c>
      <c r="H20" s="16" t="s">
        <v>45</v>
      </c>
      <c r="I20" s="12">
        <v>7</v>
      </c>
      <c r="J20" s="12">
        <v>3.96</v>
      </c>
      <c r="K20" s="17" t="s">
        <v>128</v>
      </c>
      <c r="L20" s="18" t="s">
        <v>35</v>
      </c>
      <c r="M20" s="40" t="s">
        <v>130</v>
      </c>
      <c r="N20" s="12"/>
      <c r="O20" s="12" t="s">
        <v>27</v>
      </c>
      <c r="P20" s="12" t="s">
        <v>27</v>
      </c>
      <c r="Q20" s="16" t="s">
        <v>111</v>
      </c>
      <c r="R20" s="12">
        <v>6</v>
      </c>
      <c r="S20" s="19">
        <v>3.99</v>
      </c>
      <c r="T20" s="17" t="s">
        <v>128</v>
      </c>
      <c r="U20" s="20"/>
    </row>
    <row r="21" spans="1:21" ht="18" customHeight="1">
      <c r="A21" s="12">
        <v>9</v>
      </c>
      <c r="B21" s="15" t="s">
        <v>131</v>
      </c>
      <c r="C21" s="13" t="s">
        <v>132</v>
      </c>
      <c r="D21" s="14" t="s">
        <v>36</v>
      </c>
      <c r="E21" s="15" t="s">
        <v>127</v>
      </c>
      <c r="F21" s="12" t="s">
        <v>11</v>
      </c>
      <c r="G21" s="18" t="s">
        <v>24</v>
      </c>
      <c r="H21" s="16" t="s">
        <v>45</v>
      </c>
      <c r="I21" s="12">
        <v>2</v>
      </c>
      <c r="J21" s="12">
        <v>2.41</v>
      </c>
      <c r="K21" s="17" t="s">
        <v>58</v>
      </c>
      <c r="L21" s="18" t="s">
        <v>35</v>
      </c>
      <c r="M21" s="40" t="s">
        <v>130</v>
      </c>
      <c r="N21" s="12"/>
      <c r="O21" s="12" t="s">
        <v>27</v>
      </c>
      <c r="P21" s="12" t="s">
        <v>27</v>
      </c>
      <c r="Q21" s="16" t="s">
        <v>111</v>
      </c>
      <c r="R21" s="12">
        <v>2</v>
      </c>
      <c r="S21" s="19">
        <v>2.67</v>
      </c>
      <c r="T21" s="17" t="s">
        <v>58</v>
      </c>
      <c r="U21" s="20"/>
    </row>
    <row r="22" spans="1:21" ht="18" customHeight="1">
      <c r="A22" s="12">
        <v>10</v>
      </c>
      <c r="B22" s="15" t="s">
        <v>133</v>
      </c>
      <c r="C22" s="13" t="s">
        <v>134</v>
      </c>
      <c r="D22" s="14" t="s">
        <v>56</v>
      </c>
      <c r="E22" s="15" t="s">
        <v>127</v>
      </c>
      <c r="F22" s="12" t="s">
        <v>11</v>
      </c>
      <c r="G22" s="18" t="s">
        <v>24</v>
      </c>
      <c r="H22" s="16" t="s">
        <v>45</v>
      </c>
      <c r="I22" s="12">
        <v>5</v>
      </c>
      <c r="J22" s="12">
        <v>3.34</v>
      </c>
      <c r="K22" s="17" t="s">
        <v>128</v>
      </c>
      <c r="L22" s="18" t="s">
        <v>35</v>
      </c>
      <c r="M22" s="40" t="s">
        <v>130</v>
      </c>
      <c r="N22" s="12"/>
      <c r="O22" s="12" t="s">
        <v>27</v>
      </c>
      <c r="P22" s="12" t="s">
        <v>12</v>
      </c>
      <c r="Q22" s="16" t="s">
        <v>111</v>
      </c>
      <c r="R22" s="12">
        <v>5</v>
      </c>
      <c r="S22" s="19">
        <v>3.66</v>
      </c>
      <c r="T22" s="17" t="s">
        <v>135</v>
      </c>
      <c r="U22" s="20"/>
    </row>
    <row r="23" spans="1:21" ht="18" customHeight="1">
      <c r="A23" s="12">
        <v>11</v>
      </c>
      <c r="B23" s="15" t="s">
        <v>136</v>
      </c>
      <c r="C23" s="13" t="s">
        <v>137</v>
      </c>
      <c r="D23" s="14" t="s">
        <v>59</v>
      </c>
      <c r="E23" s="15" t="s">
        <v>127</v>
      </c>
      <c r="F23" s="12" t="s">
        <v>11</v>
      </c>
      <c r="G23" s="18" t="s">
        <v>24</v>
      </c>
      <c r="H23" s="16" t="s">
        <v>45</v>
      </c>
      <c r="I23" s="12">
        <v>3</v>
      </c>
      <c r="J23" s="12">
        <v>2.72</v>
      </c>
      <c r="K23" s="17" t="s">
        <v>52</v>
      </c>
      <c r="L23" s="18" t="s">
        <v>35</v>
      </c>
      <c r="M23" s="40" t="s">
        <v>130</v>
      </c>
      <c r="N23" s="12"/>
      <c r="O23" s="12" t="s">
        <v>27</v>
      </c>
      <c r="P23" s="12" t="s">
        <v>27</v>
      </c>
      <c r="Q23" s="16" t="s">
        <v>111</v>
      </c>
      <c r="R23" s="12">
        <v>3</v>
      </c>
      <c r="S23" s="19">
        <v>3</v>
      </c>
      <c r="T23" s="17" t="s">
        <v>52</v>
      </c>
      <c r="U23" s="20"/>
    </row>
    <row r="24" spans="1:21" ht="18" customHeight="1">
      <c r="A24" s="12">
        <v>12</v>
      </c>
      <c r="B24" s="15" t="s">
        <v>138</v>
      </c>
      <c r="C24" s="13" t="s">
        <v>139</v>
      </c>
      <c r="D24" s="14" t="s">
        <v>59</v>
      </c>
      <c r="E24" s="15" t="s">
        <v>127</v>
      </c>
      <c r="F24" s="12" t="s">
        <v>11</v>
      </c>
      <c r="G24" s="18" t="s">
        <v>24</v>
      </c>
      <c r="H24" s="16" t="s">
        <v>45</v>
      </c>
      <c r="I24" s="12">
        <v>3</v>
      </c>
      <c r="J24" s="12">
        <v>2.72</v>
      </c>
      <c r="K24" s="17" t="s">
        <v>52</v>
      </c>
      <c r="L24" s="18" t="s">
        <v>35</v>
      </c>
      <c r="M24" s="40" t="s">
        <v>130</v>
      </c>
      <c r="N24" s="12"/>
      <c r="O24" s="12" t="s">
        <v>27</v>
      </c>
      <c r="P24" s="12" t="s">
        <v>27</v>
      </c>
      <c r="Q24" s="16" t="s">
        <v>111</v>
      </c>
      <c r="R24" s="12">
        <v>3</v>
      </c>
      <c r="S24" s="19">
        <v>3</v>
      </c>
      <c r="T24" s="17" t="s">
        <v>52</v>
      </c>
      <c r="U24" s="20"/>
    </row>
    <row r="25" spans="1:21" ht="18" customHeight="1">
      <c r="A25" s="12">
        <v>13</v>
      </c>
      <c r="B25" s="15" t="s">
        <v>140</v>
      </c>
      <c r="C25" s="13" t="s">
        <v>141</v>
      </c>
      <c r="D25" s="14" t="s">
        <v>50</v>
      </c>
      <c r="E25" s="15" t="s">
        <v>127</v>
      </c>
      <c r="F25" s="12" t="s">
        <v>11</v>
      </c>
      <c r="G25" s="18" t="s">
        <v>24</v>
      </c>
      <c r="H25" s="16" t="s">
        <v>45</v>
      </c>
      <c r="I25" s="12">
        <v>4</v>
      </c>
      <c r="J25" s="12">
        <v>3.03</v>
      </c>
      <c r="K25" s="17" t="s">
        <v>52</v>
      </c>
      <c r="L25" s="18" t="s">
        <v>35</v>
      </c>
      <c r="M25" s="40" t="s">
        <v>130</v>
      </c>
      <c r="N25" s="12"/>
      <c r="O25" s="12" t="s">
        <v>27</v>
      </c>
      <c r="P25" s="12" t="s">
        <v>27</v>
      </c>
      <c r="Q25" s="16" t="s">
        <v>111</v>
      </c>
      <c r="R25" s="12">
        <v>4</v>
      </c>
      <c r="S25" s="19">
        <v>3.33</v>
      </c>
      <c r="T25" s="17" t="s">
        <v>52</v>
      </c>
      <c r="U25" s="20"/>
    </row>
    <row r="26" spans="1:21" ht="18" customHeight="1">
      <c r="A26" s="12">
        <v>14</v>
      </c>
      <c r="B26" s="15" t="s">
        <v>142</v>
      </c>
      <c r="C26" s="13" t="s">
        <v>143</v>
      </c>
      <c r="D26" s="14" t="s">
        <v>59</v>
      </c>
      <c r="E26" s="15" t="s">
        <v>144</v>
      </c>
      <c r="F26" s="12" t="s">
        <v>11</v>
      </c>
      <c r="G26" s="18" t="s">
        <v>24</v>
      </c>
      <c r="H26" s="16" t="s">
        <v>45</v>
      </c>
      <c r="I26" s="12">
        <v>3</v>
      </c>
      <c r="J26" s="12">
        <v>2.72</v>
      </c>
      <c r="K26" s="17" t="s">
        <v>88</v>
      </c>
      <c r="L26" s="18" t="s">
        <v>35</v>
      </c>
      <c r="M26" s="41" t="s">
        <v>110</v>
      </c>
      <c r="N26" s="12"/>
      <c r="O26" s="12" t="s">
        <v>27</v>
      </c>
      <c r="P26" s="12" t="s">
        <v>12</v>
      </c>
      <c r="Q26" s="16" t="s">
        <v>111</v>
      </c>
      <c r="R26" s="12">
        <v>3</v>
      </c>
      <c r="S26" s="19">
        <v>3</v>
      </c>
      <c r="T26" s="17" t="s">
        <v>88</v>
      </c>
      <c r="U26" s="20"/>
    </row>
    <row r="27" spans="1:21" ht="18" customHeight="1">
      <c r="A27" s="12">
        <v>15</v>
      </c>
      <c r="B27" s="15" t="s">
        <v>145</v>
      </c>
      <c r="C27" s="13" t="s">
        <v>146</v>
      </c>
      <c r="D27" s="14" t="s">
        <v>36</v>
      </c>
      <c r="E27" s="15" t="s">
        <v>144</v>
      </c>
      <c r="F27" s="12" t="s">
        <v>11</v>
      </c>
      <c r="G27" s="18" t="s">
        <v>24</v>
      </c>
      <c r="H27" s="16" t="s">
        <v>45</v>
      </c>
      <c r="I27" s="12">
        <v>1</v>
      </c>
      <c r="J27" s="12">
        <v>2.1</v>
      </c>
      <c r="K27" s="17" t="s">
        <v>37</v>
      </c>
      <c r="L27" s="18" t="s">
        <v>35</v>
      </c>
      <c r="M27" s="41" t="s">
        <v>110</v>
      </c>
      <c r="N27" s="12"/>
      <c r="O27" s="12" t="s">
        <v>27</v>
      </c>
      <c r="P27" s="12" t="s">
        <v>12</v>
      </c>
      <c r="Q27" s="16" t="s">
        <v>111</v>
      </c>
      <c r="R27" s="12">
        <v>1</v>
      </c>
      <c r="S27" s="19">
        <v>2.34</v>
      </c>
      <c r="T27" s="17" t="s">
        <v>37</v>
      </c>
      <c r="U27" s="20"/>
    </row>
    <row r="28" spans="1:21" ht="18" customHeight="1">
      <c r="A28" s="12">
        <v>16</v>
      </c>
      <c r="B28" s="15" t="s">
        <v>147</v>
      </c>
      <c r="C28" s="13" t="s">
        <v>148</v>
      </c>
      <c r="D28" s="14" t="s">
        <v>59</v>
      </c>
      <c r="E28" s="15" t="s">
        <v>144</v>
      </c>
      <c r="F28" s="12" t="s">
        <v>11</v>
      </c>
      <c r="G28" s="18" t="s">
        <v>24</v>
      </c>
      <c r="H28" s="16" t="s">
        <v>45</v>
      </c>
      <c r="I28" s="12">
        <v>3</v>
      </c>
      <c r="J28" s="12">
        <v>2.72</v>
      </c>
      <c r="K28" s="17" t="s">
        <v>52</v>
      </c>
      <c r="L28" s="18" t="s">
        <v>35</v>
      </c>
      <c r="M28" s="41" t="s">
        <v>110</v>
      </c>
      <c r="N28" s="12"/>
      <c r="O28" s="12" t="s">
        <v>27</v>
      </c>
      <c r="P28" s="12" t="s">
        <v>12</v>
      </c>
      <c r="Q28" s="16" t="s">
        <v>111</v>
      </c>
      <c r="R28" s="12">
        <v>3</v>
      </c>
      <c r="S28" s="19">
        <v>3</v>
      </c>
      <c r="T28" s="17" t="s">
        <v>52</v>
      </c>
      <c r="U28" s="20"/>
    </row>
    <row r="29" spans="1:21" ht="18" customHeight="1">
      <c r="A29" s="12">
        <v>17</v>
      </c>
      <c r="B29" s="15" t="s">
        <v>149</v>
      </c>
      <c r="C29" s="13" t="s">
        <v>150</v>
      </c>
      <c r="D29" s="14" t="s">
        <v>36</v>
      </c>
      <c r="E29" s="15" t="s">
        <v>144</v>
      </c>
      <c r="F29" s="12" t="s">
        <v>11</v>
      </c>
      <c r="G29" s="18" t="s">
        <v>24</v>
      </c>
      <c r="H29" s="16" t="s">
        <v>45</v>
      </c>
      <c r="I29" s="12">
        <v>1</v>
      </c>
      <c r="J29" s="12">
        <v>2.1</v>
      </c>
      <c r="K29" s="17" t="s">
        <v>37</v>
      </c>
      <c r="L29" s="18" t="s">
        <v>35</v>
      </c>
      <c r="M29" s="41" t="s">
        <v>110</v>
      </c>
      <c r="N29" s="12"/>
      <c r="O29" s="12" t="s">
        <v>27</v>
      </c>
      <c r="P29" s="12" t="s">
        <v>12</v>
      </c>
      <c r="Q29" s="16" t="s">
        <v>111</v>
      </c>
      <c r="R29" s="12">
        <v>1</v>
      </c>
      <c r="S29" s="19">
        <v>2.34</v>
      </c>
      <c r="T29" s="17" t="s">
        <v>37</v>
      </c>
      <c r="U29" s="20"/>
    </row>
    <row r="30" spans="1:21" ht="18" customHeight="1">
      <c r="A30" s="12">
        <v>18</v>
      </c>
      <c r="B30" s="15" t="s">
        <v>151</v>
      </c>
      <c r="C30" s="13" t="s">
        <v>152</v>
      </c>
      <c r="D30" s="14" t="s">
        <v>36</v>
      </c>
      <c r="E30" s="15" t="s">
        <v>144</v>
      </c>
      <c r="F30" s="12" t="s">
        <v>11</v>
      </c>
      <c r="G30" s="18" t="s">
        <v>24</v>
      </c>
      <c r="H30" s="16" t="s">
        <v>45</v>
      </c>
      <c r="I30" s="12">
        <v>1</v>
      </c>
      <c r="J30" s="12">
        <v>2.1</v>
      </c>
      <c r="K30" s="17" t="s">
        <v>37</v>
      </c>
      <c r="L30" s="18" t="s">
        <v>35</v>
      </c>
      <c r="M30" s="41" t="s">
        <v>110</v>
      </c>
      <c r="N30" s="12"/>
      <c r="O30" s="12" t="s">
        <v>27</v>
      </c>
      <c r="P30" s="12" t="s">
        <v>12</v>
      </c>
      <c r="Q30" s="16" t="s">
        <v>111</v>
      </c>
      <c r="R30" s="12">
        <v>1</v>
      </c>
      <c r="S30" s="19">
        <v>2.34</v>
      </c>
      <c r="T30" s="17" t="s">
        <v>37</v>
      </c>
      <c r="U30" s="20"/>
    </row>
    <row r="31" spans="1:21" ht="18" customHeight="1">
      <c r="A31" s="12">
        <v>19</v>
      </c>
      <c r="B31" s="15" t="s">
        <v>153</v>
      </c>
      <c r="C31" s="13" t="s">
        <v>154</v>
      </c>
      <c r="D31" s="14" t="s">
        <v>36</v>
      </c>
      <c r="E31" s="15" t="s">
        <v>155</v>
      </c>
      <c r="F31" s="12" t="s">
        <v>11</v>
      </c>
      <c r="G31" s="18" t="s">
        <v>24</v>
      </c>
      <c r="H31" s="16" t="s">
        <v>45</v>
      </c>
      <c r="I31" s="12">
        <v>1</v>
      </c>
      <c r="J31" s="12">
        <v>2.1</v>
      </c>
      <c r="K31" s="17" t="s">
        <v>37</v>
      </c>
      <c r="L31" s="18" t="s">
        <v>35</v>
      </c>
      <c r="M31" s="41" t="s">
        <v>110</v>
      </c>
      <c r="N31" s="12"/>
      <c r="O31" s="12" t="s">
        <v>27</v>
      </c>
      <c r="P31" s="12" t="s">
        <v>12</v>
      </c>
      <c r="Q31" s="16" t="s">
        <v>111</v>
      </c>
      <c r="R31" s="12">
        <v>1</v>
      </c>
      <c r="S31" s="19">
        <v>2.34</v>
      </c>
      <c r="T31" s="17" t="s">
        <v>37</v>
      </c>
      <c r="U31" s="20"/>
    </row>
    <row r="32" spans="1:21" ht="18" customHeight="1">
      <c r="A32" s="12">
        <v>20</v>
      </c>
      <c r="B32" s="15" t="s">
        <v>156</v>
      </c>
      <c r="C32" s="13" t="s">
        <v>157</v>
      </c>
      <c r="D32" s="14" t="s">
        <v>54</v>
      </c>
      <c r="E32" s="15" t="s">
        <v>155</v>
      </c>
      <c r="F32" s="12" t="s">
        <v>11</v>
      </c>
      <c r="G32" s="18" t="s">
        <v>24</v>
      </c>
      <c r="H32" s="16" t="s">
        <v>45</v>
      </c>
      <c r="I32" s="12">
        <v>7</v>
      </c>
      <c r="J32" s="12">
        <v>3.96</v>
      </c>
      <c r="K32" s="17" t="s">
        <v>118</v>
      </c>
      <c r="L32" s="18" t="s">
        <v>35</v>
      </c>
      <c r="M32" s="41" t="s">
        <v>110</v>
      </c>
      <c r="N32" s="12"/>
      <c r="O32" s="12" t="s">
        <v>27</v>
      </c>
      <c r="P32" s="12" t="s">
        <v>27</v>
      </c>
      <c r="Q32" s="16" t="s">
        <v>111</v>
      </c>
      <c r="R32" s="12">
        <v>6</v>
      </c>
      <c r="S32" s="19">
        <v>3.99</v>
      </c>
      <c r="T32" s="17" t="s">
        <v>118</v>
      </c>
      <c r="U32" s="20"/>
    </row>
    <row r="33" spans="1:21" ht="18" customHeight="1">
      <c r="A33" s="12">
        <v>21</v>
      </c>
      <c r="B33" s="15" t="s">
        <v>158</v>
      </c>
      <c r="C33" s="13" t="s">
        <v>159</v>
      </c>
      <c r="D33" s="14" t="s">
        <v>59</v>
      </c>
      <c r="E33" s="15" t="s">
        <v>155</v>
      </c>
      <c r="F33" s="12" t="s">
        <v>11</v>
      </c>
      <c r="G33" s="18" t="s">
        <v>24</v>
      </c>
      <c r="H33" s="16" t="s">
        <v>45</v>
      </c>
      <c r="I33" s="12">
        <v>3</v>
      </c>
      <c r="J33" s="12">
        <v>2.72</v>
      </c>
      <c r="K33" s="17" t="s">
        <v>52</v>
      </c>
      <c r="L33" s="18" t="s">
        <v>35</v>
      </c>
      <c r="M33" s="41" t="s">
        <v>110</v>
      </c>
      <c r="N33" s="12"/>
      <c r="O33" s="12" t="s">
        <v>27</v>
      </c>
      <c r="P33" s="12" t="s">
        <v>27</v>
      </c>
      <c r="Q33" s="16" t="s">
        <v>111</v>
      </c>
      <c r="R33" s="12">
        <v>3</v>
      </c>
      <c r="S33" s="19">
        <v>3</v>
      </c>
      <c r="T33" s="17" t="s">
        <v>52</v>
      </c>
      <c r="U33" s="20"/>
    </row>
    <row r="34" spans="1:21" ht="18" customHeight="1">
      <c r="A34" s="12">
        <v>22</v>
      </c>
      <c r="B34" s="15" t="s">
        <v>160</v>
      </c>
      <c r="C34" s="13" t="s">
        <v>161</v>
      </c>
      <c r="D34" s="14" t="s">
        <v>36</v>
      </c>
      <c r="E34" s="15" t="s">
        <v>155</v>
      </c>
      <c r="F34" s="12" t="s">
        <v>11</v>
      </c>
      <c r="G34" s="18" t="s">
        <v>24</v>
      </c>
      <c r="H34" s="16" t="s">
        <v>45</v>
      </c>
      <c r="I34" s="12">
        <v>1</v>
      </c>
      <c r="J34" s="12">
        <v>2.1</v>
      </c>
      <c r="K34" s="17" t="s">
        <v>37</v>
      </c>
      <c r="L34" s="18" t="s">
        <v>35</v>
      </c>
      <c r="M34" s="41" t="s">
        <v>110</v>
      </c>
      <c r="N34" s="12"/>
      <c r="O34" s="12" t="s">
        <v>27</v>
      </c>
      <c r="P34" s="12" t="s">
        <v>27</v>
      </c>
      <c r="Q34" s="16" t="s">
        <v>111</v>
      </c>
      <c r="R34" s="12">
        <v>1</v>
      </c>
      <c r="S34" s="19">
        <v>2.34</v>
      </c>
      <c r="T34" s="17" t="s">
        <v>37</v>
      </c>
      <c r="U34" s="20"/>
    </row>
    <row r="35" spans="1:21" ht="18" customHeight="1">
      <c r="A35" s="12">
        <v>23</v>
      </c>
      <c r="B35" s="15" t="s">
        <v>162</v>
      </c>
      <c r="C35" s="13" t="s">
        <v>163</v>
      </c>
      <c r="D35" s="14" t="s">
        <v>36</v>
      </c>
      <c r="E35" s="15" t="s">
        <v>155</v>
      </c>
      <c r="F35" s="12" t="s">
        <v>11</v>
      </c>
      <c r="G35" s="18" t="s">
        <v>24</v>
      </c>
      <c r="H35" s="16" t="s">
        <v>45</v>
      </c>
      <c r="I35" s="12">
        <v>1</v>
      </c>
      <c r="J35" s="12">
        <v>2.1</v>
      </c>
      <c r="K35" s="17" t="s">
        <v>37</v>
      </c>
      <c r="L35" s="18" t="s">
        <v>35</v>
      </c>
      <c r="M35" s="41" t="s">
        <v>110</v>
      </c>
      <c r="N35" s="12"/>
      <c r="O35" s="12" t="s">
        <v>27</v>
      </c>
      <c r="P35" s="12" t="s">
        <v>27</v>
      </c>
      <c r="Q35" s="16" t="s">
        <v>111</v>
      </c>
      <c r="R35" s="12">
        <v>1</v>
      </c>
      <c r="S35" s="19">
        <v>2.34</v>
      </c>
      <c r="T35" s="17" t="s">
        <v>37</v>
      </c>
      <c r="U35" s="20"/>
    </row>
    <row r="36" spans="1:21" ht="18" customHeight="1">
      <c r="A36" s="12">
        <v>24</v>
      </c>
      <c r="B36" s="15" t="s">
        <v>164</v>
      </c>
      <c r="C36" s="13" t="s">
        <v>165</v>
      </c>
      <c r="D36" s="14" t="s">
        <v>166</v>
      </c>
      <c r="E36" s="15" t="s">
        <v>155</v>
      </c>
      <c r="F36" s="12" t="s">
        <v>11</v>
      </c>
      <c r="G36" s="18" t="s">
        <v>24</v>
      </c>
      <c r="H36" s="16" t="s">
        <v>45</v>
      </c>
      <c r="I36" s="12">
        <v>1</v>
      </c>
      <c r="J36" s="12">
        <v>2.1</v>
      </c>
      <c r="K36" s="17" t="s">
        <v>167</v>
      </c>
      <c r="L36" s="18" t="s">
        <v>35</v>
      </c>
      <c r="M36" s="41" t="s">
        <v>110</v>
      </c>
      <c r="N36" s="12"/>
      <c r="O36" s="12" t="s">
        <v>27</v>
      </c>
      <c r="P36" s="12" t="s">
        <v>27</v>
      </c>
      <c r="Q36" s="16" t="s">
        <v>111</v>
      </c>
      <c r="R36" s="12">
        <v>1</v>
      </c>
      <c r="S36" s="19">
        <v>2.34</v>
      </c>
      <c r="T36" s="17" t="s">
        <v>167</v>
      </c>
      <c r="U36" s="20"/>
    </row>
    <row r="37" spans="1:21" ht="18" customHeight="1">
      <c r="A37" s="12">
        <v>25</v>
      </c>
      <c r="B37" s="15" t="s">
        <v>168</v>
      </c>
      <c r="C37" s="13" t="s">
        <v>169</v>
      </c>
      <c r="D37" s="14" t="s">
        <v>129</v>
      </c>
      <c r="E37" s="15" t="s">
        <v>155</v>
      </c>
      <c r="F37" s="12" t="s">
        <v>11</v>
      </c>
      <c r="G37" s="18" t="s">
        <v>24</v>
      </c>
      <c r="H37" s="16" t="s">
        <v>45</v>
      </c>
      <c r="I37" s="12">
        <v>7</v>
      </c>
      <c r="J37" s="12">
        <v>3.96</v>
      </c>
      <c r="K37" s="17" t="s">
        <v>48</v>
      </c>
      <c r="L37" s="18" t="s">
        <v>35</v>
      </c>
      <c r="M37" s="41" t="s">
        <v>110</v>
      </c>
      <c r="N37" s="12"/>
      <c r="O37" s="12" t="s">
        <v>27</v>
      </c>
      <c r="P37" s="12" t="s">
        <v>27</v>
      </c>
      <c r="Q37" s="16" t="s">
        <v>111</v>
      </c>
      <c r="R37" s="12">
        <v>6</v>
      </c>
      <c r="S37" s="19">
        <v>3.99</v>
      </c>
      <c r="T37" s="17" t="s">
        <v>48</v>
      </c>
      <c r="U37" s="42"/>
    </row>
    <row r="38" spans="1:21" ht="18" customHeight="1">
      <c r="A38" s="12">
        <v>26</v>
      </c>
      <c r="B38" s="15" t="s">
        <v>170</v>
      </c>
      <c r="C38" s="13" t="s">
        <v>171</v>
      </c>
      <c r="D38" s="14" t="s">
        <v>51</v>
      </c>
      <c r="E38" s="15" t="s">
        <v>155</v>
      </c>
      <c r="F38" s="12" t="s">
        <v>11</v>
      </c>
      <c r="G38" s="18" t="s">
        <v>24</v>
      </c>
      <c r="H38" s="16" t="s">
        <v>45</v>
      </c>
      <c r="I38" s="12">
        <v>4</v>
      </c>
      <c r="J38" s="12">
        <v>3.03</v>
      </c>
      <c r="K38" s="17" t="s">
        <v>48</v>
      </c>
      <c r="L38" s="18" t="s">
        <v>35</v>
      </c>
      <c r="M38" s="41" t="s">
        <v>110</v>
      </c>
      <c r="N38" s="12"/>
      <c r="O38" s="12" t="s">
        <v>27</v>
      </c>
      <c r="P38" s="12" t="s">
        <v>27</v>
      </c>
      <c r="Q38" s="16" t="s">
        <v>111</v>
      </c>
      <c r="R38" s="12">
        <v>4</v>
      </c>
      <c r="S38" s="19">
        <v>3.33</v>
      </c>
      <c r="T38" s="17" t="s">
        <v>48</v>
      </c>
      <c r="U38" s="20"/>
    </row>
    <row r="39" spans="1:21" ht="18" customHeight="1">
      <c r="A39" s="12">
        <v>27</v>
      </c>
      <c r="B39" s="15" t="s">
        <v>172</v>
      </c>
      <c r="C39" s="13" t="s">
        <v>173</v>
      </c>
      <c r="D39" s="14" t="s">
        <v>50</v>
      </c>
      <c r="E39" s="15" t="s">
        <v>155</v>
      </c>
      <c r="F39" s="12" t="s">
        <v>11</v>
      </c>
      <c r="G39" s="18" t="s">
        <v>24</v>
      </c>
      <c r="H39" s="17" t="s">
        <v>41</v>
      </c>
      <c r="I39" s="12">
        <v>6</v>
      </c>
      <c r="J39" s="12">
        <v>2.86</v>
      </c>
      <c r="K39" s="17" t="s">
        <v>174</v>
      </c>
      <c r="L39" s="18" t="s">
        <v>35</v>
      </c>
      <c r="M39" s="40" t="s">
        <v>42</v>
      </c>
      <c r="N39" s="12"/>
      <c r="O39" s="12" t="s">
        <v>27</v>
      </c>
      <c r="P39" s="12" t="s">
        <v>12</v>
      </c>
      <c r="Q39" s="17" t="s">
        <v>43</v>
      </c>
      <c r="R39" s="12">
        <v>3</v>
      </c>
      <c r="S39" s="19">
        <v>3</v>
      </c>
      <c r="T39" s="17" t="s">
        <v>174</v>
      </c>
      <c r="U39" s="20"/>
    </row>
    <row r="40" spans="1:21" ht="18" customHeight="1">
      <c r="A40" s="12">
        <v>28</v>
      </c>
      <c r="B40" s="15" t="s">
        <v>175</v>
      </c>
      <c r="C40" s="13" t="s">
        <v>115</v>
      </c>
      <c r="D40" s="14" t="s">
        <v>50</v>
      </c>
      <c r="E40" s="15" t="s">
        <v>176</v>
      </c>
      <c r="F40" s="12" t="s">
        <v>11</v>
      </c>
      <c r="G40" s="18" t="s">
        <v>24</v>
      </c>
      <c r="H40" s="16" t="s">
        <v>45</v>
      </c>
      <c r="I40" s="12">
        <v>4</v>
      </c>
      <c r="J40" s="12">
        <v>3.03</v>
      </c>
      <c r="K40" s="17" t="s">
        <v>52</v>
      </c>
      <c r="L40" s="18" t="s">
        <v>35</v>
      </c>
      <c r="M40" s="40" t="s">
        <v>130</v>
      </c>
      <c r="N40" s="12"/>
      <c r="O40" s="12" t="s">
        <v>27</v>
      </c>
      <c r="P40" s="12" t="s">
        <v>27</v>
      </c>
      <c r="Q40" s="16" t="s">
        <v>111</v>
      </c>
      <c r="R40" s="12">
        <v>4</v>
      </c>
      <c r="S40" s="19">
        <v>3.33</v>
      </c>
      <c r="T40" s="17" t="s">
        <v>52</v>
      </c>
      <c r="U40" s="20"/>
    </row>
    <row r="41" spans="1:21" ht="18" customHeight="1">
      <c r="A41" s="12">
        <v>29</v>
      </c>
      <c r="B41" s="15" t="s">
        <v>177</v>
      </c>
      <c r="C41" s="13" t="s">
        <v>178</v>
      </c>
      <c r="D41" s="14" t="s">
        <v>54</v>
      </c>
      <c r="E41" s="15" t="s">
        <v>176</v>
      </c>
      <c r="F41" s="12" t="s">
        <v>11</v>
      </c>
      <c r="G41" s="18" t="s">
        <v>24</v>
      </c>
      <c r="H41" s="16" t="s">
        <v>45</v>
      </c>
      <c r="I41" s="12">
        <v>7</v>
      </c>
      <c r="J41" s="12">
        <v>3.96</v>
      </c>
      <c r="K41" s="17" t="s">
        <v>118</v>
      </c>
      <c r="L41" s="18" t="s">
        <v>35</v>
      </c>
      <c r="M41" s="40" t="s">
        <v>130</v>
      </c>
      <c r="N41" s="12"/>
      <c r="O41" s="12" t="s">
        <v>27</v>
      </c>
      <c r="P41" s="12" t="s">
        <v>27</v>
      </c>
      <c r="Q41" s="16" t="s">
        <v>111</v>
      </c>
      <c r="R41" s="12">
        <v>6</v>
      </c>
      <c r="S41" s="19">
        <v>3.99</v>
      </c>
      <c r="T41" s="17" t="s">
        <v>118</v>
      </c>
      <c r="U41" s="20"/>
    </row>
    <row r="42" spans="1:21" ht="18" customHeight="1">
      <c r="A42" s="12">
        <v>30</v>
      </c>
      <c r="B42" s="15" t="s">
        <v>179</v>
      </c>
      <c r="C42" s="13" t="s">
        <v>180</v>
      </c>
      <c r="D42" s="14" t="s">
        <v>59</v>
      </c>
      <c r="E42" s="15" t="s">
        <v>176</v>
      </c>
      <c r="F42" s="12" t="s">
        <v>11</v>
      </c>
      <c r="G42" s="18" t="s">
        <v>24</v>
      </c>
      <c r="H42" s="16" t="s">
        <v>45</v>
      </c>
      <c r="I42" s="12">
        <v>3</v>
      </c>
      <c r="J42" s="12">
        <v>2.72</v>
      </c>
      <c r="K42" s="17" t="s">
        <v>128</v>
      </c>
      <c r="L42" s="18" t="s">
        <v>35</v>
      </c>
      <c r="M42" s="40" t="s">
        <v>130</v>
      </c>
      <c r="N42" s="12"/>
      <c r="O42" s="12" t="s">
        <v>27</v>
      </c>
      <c r="P42" s="12" t="s">
        <v>27</v>
      </c>
      <c r="Q42" s="16" t="s">
        <v>111</v>
      </c>
      <c r="R42" s="12">
        <v>3</v>
      </c>
      <c r="S42" s="19">
        <v>3</v>
      </c>
      <c r="T42" s="17" t="s">
        <v>128</v>
      </c>
      <c r="U42" s="20"/>
    </row>
    <row r="43" spans="1:21" ht="18" customHeight="1">
      <c r="A43" s="12">
        <v>31</v>
      </c>
      <c r="B43" s="15" t="s">
        <v>181</v>
      </c>
      <c r="C43" s="13" t="s">
        <v>182</v>
      </c>
      <c r="D43" s="14" t="s">
        <v>36</v>
      </c>
      <c r="E43" s="15" t="s">
        <v>176</v>
      </c>
      <c r="F43" s="12" t="s">
        <v>11</v>
      </c>
      <c r="G43" s="18" t="s">
        <v>24</v>
      </c>
      <c r="H43" s="16" t="s">
        <v>45</v>
      </c>
      <c r="I43" s="12">
        <v>1</v>
      </c>
      <c r="J43" s="12">
        <v>2.1</v>
      </c>
      <c r="K43" s="17" t="s">
        <v>37</v>
      </c>
      <c r="L43" s="18" t="s">
        <v>35</v>
      </c>
      <c r="M43" s="40" t="s">
        <v>130</v>
      </c>
      <c r="N43" s="12"/>
      <c r="O43" s="12"/>
      <c r="P43" s="12" t="s">
        <v>27</v>
      </c>
      <c r="Q43" s="16" t="s">
        <v>111</v>
      </c>
      <c r="R43" s="12">
        <v>1</v>
      </c>
      <c r="S43" s="19">
        <v>2.34</v>
      </c>
      <c r="T43" s="17" t="s">
        <v>37</v>
      </c>
      <c r="U43" s="20"/>
    </row>
    <row r="44" spans="1:21" ht="18" customHeight="1">
      <c r="A44" s="12">
        <v>32</v>
      </c>
      <c r="B44" s="15" t="s">
        <v>183</v>
      </c>
      <c r="C44" s="13" t="s">
        <v>184</v>
      </c>
      <c r="D44" s="14" t="s">
        <v>36</v>
      </c>
      <c r="E44" s="15" t="s">
        <v>176</v>
      </c>
      <c r="F44" s="12" t="s">
        <v>11</v>
      </c>
      <c r="G44" s="18" t="s">
        <v>24</v>
      </c>
      <c r="H44" s="16" t="s">
        <v>45</v>
      </c>
      <c r="I44" s="12">
        <v>2</v>
      </c>
      <c r="J44" s="12">
        <v>2.41</v>
      </c>
      <c r="K44" s="17" t="s">
        <v>58</v>
      </c>
      <c r="L44" s="18" t="s">
        <v>35</v>
      </c>
      <c r="M44" s="40" t="s">
        <v>130</v>
      </c>
      <c r="N44" s="12"/>
      <c r="O44" s="12" t="s">
        <v>27</v>
      </c>
      <c r="P44" s="12" t="s">
        <v>27</v>
      </c>
      <c r="Q44" s="16" t="s">
        <v>111</v>
      </c>
      <c r="R44" s="12">
        <v>2</v>
      </c>
      <c r="S44" s="19">
        <v>2.67</v>
      </c>
      <c r="T44" s="17" t="s">
        <v>58</v>
      </c>
      <c r="U44" s="20"/>
    </row>
    <row r="45" spans="1:21" ht="18" customHeight="1">
      <c r="A45" s="12">
        <v>33</v>
      </c>
      <c r="B45" s="15" t="s">
        <v>185</v>
      </c>
      <c r="C45" s="13" t="s">
        <v>186</v>
      </c>
      <c r="D45" s="14" t="s">
        <v>50</v>
      </c>
      <c r="E45" s="15" t="s">
        <v>187</v>
      </c>
      <c r="F45" s="12" t="s">
        <v>11</v>
      </c>
      <c r="G45" s="18" t="s">
        <v>24</v>
      </c>
      <c r="H45" s="16" t="s">
        <v>45</v>
      </c>
      <c r="I45" s="12">
        <v>4</v>
      </c>
      <c r="J45" s="12">
        <v>3.03</v>
      </c>
      <c r="K45" s="17" t="s">
        <v>52</v>
      </c>
      <c r="L45" s="18" t="s">
        <v>35</v>
      </c>
      <c r="M45" s="41" t="s">
        <v>110</v>
      </c>
      <c r="N45" s="12"/>
      <c r="O45" s="12" t="s">
        <v>27</v>
      </c>
      <c r="P45" s="12" t="s">
        <v>27</v>
      </c>
      <c r="Q45" s="16" t="s">
        <v>111</v>
      </c>
      <c r="R45" s="12">
        <v>4</v>
      </c>
      <c r="S45" s="19">
        <v>3.33</v>
      </c>
      <c r="T45" s="17" t="s">
        <v>52</v>
      </c>
      <c r="U45" s="20"/>
    </row>
    <row r="46" spans="1:21" ht="18" customHeight="1">
      <c r="A46" s="12">
        <v>34</v>
      </c>
      <c r="B46" s="15" t="s">
        <v>188</v>
      </c>
      <c r="C46" s="13" t="s">
        <v>189</v>
      </c>
      <c r="D46" s="14" t="s">
        <v>59</v>
      </c>
      <c r="E46" s="15" t="s">
        <v>187</v>
      </c>
      <c r="F46" s="12" t="s">
        <v>11</v>
      </c>
      <c r="G46" s="18" t="s">
        <v>24</v>
      </c>
      <c r="H46" s="16" t="s">
        <v>45</v>
      </c>
      <c r="I46" s="12">
        <v>3</v>
      </c>
      <c r="J46" s="12">
        <v>2.72</v>
      </c>
      <c r="K46" s="17" t="s">
        <v>52</v>
      </c>
      <c r="L46" s="18" t="s">
        <v>35</v>
      </c>
      <c r="M46" s="41" t="s">
        <v>110</v>
      </c>
      <c r="N46" s="12"/>
      <c r="O46" s="12" t="s">
        <v>27</v>
      </c>
      <c r="P46" s="12" t="s">
        <v>12</v>
      </c>
      <c r="Q46" s="16" t="s">
        <v>111</v>
      </c>
      <c r="R46" s="12">
        <v>3</v>
      </c>
      <c r="S46" s="19">
        <v>3</v>
      </c>
      <c r="T46" s="17" t="s">
        <v>52</v>
      </c>
      <c r="U46" s="20"/>
    </row>
    <row r="47" spans="1:21" ht="18" customHeight="1">
      <c r="A47" s="12">
        <v>35</v>
      </c>
      <c r="B47" s="15" t="s">
        <v>190</v>
      </c>
      <c r="C47" s="13" t="s">
        <v>191</v>
      </c>
      <c r="D47" s="14" t="s">
        <v>36</v>
      </c>
      <c r="E47" s="15" t="s">
        <v>187</v>
      </c>
      <c r="F47" s="12" t="s">
        <v>11</v>
      </c>
      <c r="G47" s="18" t="s">
        <v>24</v>
      </c>
      <c r="H47" s="16" t="s">
        <v>45</v>
      </c>
      <c r="I47" s="12">
        <v>2</v>
      </c>
      <c r="J47" s="12">
        <v>2.41</v>
      </c>
      <c r="K47" s="17" t="s">
        <v>58</v>
      </c>
      <c r="L47" s="18" t="s">
        <v>35</v>
      </c>
      <c r="M47" s="41" t="s">
        <v>110</v>
      </c>
      <c r="N47" s="12"/>
      <c r="O47" s="12" t="s">
        <v>27</v>
      </c>
      <c r="P47" s="12" t="s">
        <v>27</v>
      </c>
      <c r="Q47" s="16" t="s">
        <v>111</v>
      </c>
      <c r="R47" s="12">
        <v>2</v>
      </c>
      <c r="S47" s="19">
        <v>2.67</v>
      </c>
      <c r="T47" s="17" t="s">
        <v>58</v>
      </c>
      <c r="U47" s="20"/>
    </row>
    <row r="48" spans="1:21" ht="18" customHeight="1">
      <c r="A48" s="12">
        <v>36</v>
      </c>
      <c r="B48" s="15" t="s">
        <v>192</v>
      </c>
      <c r="C48" s="13" t="s">
        <v>193</v>
      </c>
      <c r="D48" s="14" t="s">
        <v>36</v>
      </c>
      <c r="E48" s="15" t="s">
        <v>187</v>
      </c>
      <c r="F48" s="12" t="s">
        <v>11</v>
      </c>
      <c r="G48" s="18" t="s">
        <v>24</v>
      </c>
      <c r="H48" s="16" t="s">
        <v>45</v>
      </c>
      <c r="I48" s="12">
        <v>1</v>
      </c>
      <c r="J48" s="12">
        <v>2.41</v>
      </c>
      <c r="K48" s="17" t="s">
        <v>58</v>
      </c>
      <c r="L48" s="18" t="s">
        <v>35</v>
      </c>
      <c r="M48" s="41" t="s">
        <v>110</v>
      </c>
      <c r="N48" s="12"/>
      <c r="O48" s="12" t="s">
        <v>27</v>
      </c>
      <c r="P48" s="12" t="s">
        <v>27</v>
      </c>
      <c r="Q48" s="16" t="s">
        <v>111</v>
      </c>
      <c r="R48" s="12">
        <v>2</v>
      </c>
      <c r="S48" s="19">
        <v>2.67</v>
      </c>
      <c r="T48" s="17" t="s">
        <v>58</v>
      </c>
      <c r="U48" s="20"/>
    </row>
    <row r="49" spans="1:21" ht="18" customHeight="1">
      <c r="A49" s="12">
        <v>37</v>
      </c>
      <c r="B49" s="15" t="s">
        <v>194</v>
      </c>
      <c r="C49" s="13" t="s">
        <v>195</v>
      </c>
      <c r="D49" s="14" t="s">
        <v>59</v>
      </c>
      <c r="E49" s="15" t="s">
        <v>187</v>
      </c>
      <c r="F49" s="12" t="s">
        <v>11</v>
      </c>
      <c r="G49" s="18" t="s">
        <v>24</v>
      </c>
      <c r="H49" s="16" t="s">
        <v>45</v>
      </c>
      <c r="I49" s="12">
        <v>3</v>
      </c>
      <c r="J49" s="12">
        <v>2.72</v>
      </c>
      <c r="K49" s="17" t="s">
        <v>52</v>
      </c>
      <c r="L49" s="18" t="s">
        <v>35</v>
      </c>
      <c r="M49" s="41" t="s">
        <v>110</v>
      </c>
      <c r="N49" s="12"/>
      <c r="O49" s="12" t="s">
        <v>27</v>
      </c>
      <c r="P49" s="12" t="s">
        <v>12</v>
      </c>
      <c r="Q49" s="16" t="s">
        <v>111</v>
      </c>
      <c r="R49" s="12">
        <v>3</v>
      </c>
      <c r="S49" s="19">
        <v>3</v>
      </c>
      <c r="T49" s="17" t="s">
        <v>52</v>
      </c>
      <c r="U49" s="20"/>
    </row>
    <row r="50" spans="1:21" ht="18" customHeight="1">
      <c r="A50" s="12">
        <v>38</v>
      </c>
      <c r="B50" s="15" t="s">
        <v>196</v>
      </c>
      <c r="C50" s="13" t="s">
        <v>197</v>
      </c>
      <c r="D50" s="14" t="s">
        <v>36</v>
      </c>
      <c r="E50" s="15" t="s">
        <v>198</v>
      </c>
      <c r="F50" s="12" t="s">
        <v>11</v>
      </c>
      <c r="G50" s="18" t="s">
        <v>24</v>
      </c>
      <c r="H50" s="16" t="s">
        <v>45</v>
      </c>
      <c r="I50" s="12">
        <v>1</v>
      </c>
      <c r="J50" s="12">
        <v>2.1</v>
      </c>
      <c r="K50" s="17" t="s">
        <v>37</v>
      </c>
      <c r="L50" s="18" t="s">
        <v>35</v>
      </c>
      <c r="M50" s="41" t="s">
        <v>110</v>
      </c>
      <c r="N50" s="12"/>
      <c r="O50" s="12" t="s">
        <v>27</v>
      </c>
      <c r="P50" s="12" t="s">
        <v>12</v>
      </c>
      <c r="Q50" s="16" t="s">
        <v>111</v>
      </c>
      <c r="R50" s="12">
        <v>1</v>
      </c>
      <c r="S50" s="19">
        <v>2.34</v>
      </c>
      <c r="T50" s="17" t="s">
        <v>37</v>
      </c>
      <c r="U50" s="20"/>
    </row>
    <row r="51" spans="1:21" ht="18" customHeight="1">
      <c r="A51" s="12">
        <v>39</v>
      </c>
      <c r="B51" s="15" t="s">
        <v>199</v>
      </c>
      <c r="C51" s="13" t="s">
        <v>200</v>
      </c>
      <c r="D51" s="14" t="s">
        <v>36</v>
      </c>
      <c r="E51" s="15" t="s">
        <v>198</v>
      </c>
      <c r="F51" s="12" t="s">
        <v>11</v>
      </c>
      <c r="G51" s="18" t="s">
        <v>24</v>
      </c>
      <c r="H51" s="16" t="s">
        <v>45</v>
      </c>
      <c r="I51" s="12">
        <v>1</v>
      </c>
      <c r="J51" s="12">
        <v>2.1</v>
      </c>
      <c r="K51" s="17" t="s">
        <v>37</v>
      </c>
      <c r="L51" s="18" t="s">
        <v>35</v>
      </c>
      <c r="M51" s="41" t="s">
        <v>110</v>
      </c>
      <c r="N51" s="12"/>
      <c r="O51" s="12" t="s">
        <v>27</v>
      </c>
      <c r="P51" s="12" t="s">
        <v>12</v>
      </c>
      <c r="Q51" s="16" t="s">
        <v>111</v>
      </c>
      <c r="R51" s="12">
        <v>1</v>
      </c>
      <c r="S51" s="19">
        <v>2.34</v>
      </c>
      <c r="T51" s="17" t="s">
        <v>37</v>
      </c>
      <c r="U51" s="20"/>
    </row>
    <row r="52" spans="1:21" ht="18" customHeight="1">
      <c r="A52" s="12">
        <v>40</v>
      </c>
      <c r="B52" s="15" t="s">
        <v>201</v>
      </c>
      <c r="C52" s="13" t="s">
        <v>202</v>
      </c>
      <c r="D52" s="14" t="s">
        <v>59</v>
      </c>
      <c r="E52" s="15" t="s">
        <v>198</v>
      </c>
      <c r="F52" s="12" t="s">
        <v>11</v>
      </c>
      <c r="G52" s="18" t="s">
        <v>24</v>
      </c>
      <c r="H52" s="16" t="s">
        <v>45</v>
      </c>
      <c r="I52" s="12">
        <v>3</v>
      </c>
      <c r="J52" s="12">
        <v>2.72</v>
      </c>
      <c r="K52" s="17" t="s">
        <v>128</v>
      </c>
      <c r="L52" s="18" t="s">
        <v>35</v>
      </c>
      <c r="M52" s="41" t="s">
        <v>110</v>
      </c>
      <c r="N52" s="12"/>
      <c r="O52" s="12" t="s">
        <v>27</v>
      </c>
      <c r="P52" s="12" t="s">
        <v>12</v>
      </c>
      <c r="Q52" s="16" t="s">
        <v>111</v>
      </c>
      <c r="R52" s="12">
        <v>3</v>
      </c>
      <c r="S52" s="19">
        <v>3</v>
      </c>
      <c r="T52" s="17" t="s">
        <v>128</v>
      </c>
      <c r="U52" s="20"/>
    </row>
    <row r="53" spans="1:21" ht="18" customHeight="1">
      <c r="A53" s="12">
        <v>41</v>
      </c>
      <c r="B53" s="15" t="s">
        <v>203</v>
      </c>
      <c r="C53" s="13" t="s">
        <v>204</v>
      </c>
      <c r="D53" s="14" t="s">
        <v>59</v>
      </c>
      <c r="E53" s="15" t="s">
        <v>198</v>
      </c>
      <c r="F53" s="12" t="s">
        <v>11</v>
      </c>
      <c r="G53" s="18" t="s">
        <v>24</v>
      </c>
      <c r="H53" s="16" t="s">
        <v>45</v>
      </c>
      <c r="I53" s="12">
        <v>2</v>
      </c>
      <c r="J53" s="12">
        <v>2.41</v>
      </c>
      <c r="K53" s="17" t="s">
        <v>48</v>
      </c>
      <c r="L53" s="18" t="s">
        <v>35</v>
      </c>
      <c r="M53" s="41" t="s">
        <v>110</v>
      </c>
      <c r="N53" s="12"/>
      <c r="O53" s="12" t="s">
        <v>27</v>
      </c>
      <c r="P53" s="12" t="s">
        <v>12</v>
      </c>
      <c r="Q53" s="16" t="s">
        <v>111</v>
      </c>
      <c r="R53" s="12">
        <v>2</v>
      </c>
      <c r="S53" s="19">
        <v>2.67</v>
      </c>
      <c r="T53" s="17" t="s">
        <v>48</v>
      </c>
      <c r="U53" s="20"/>
    </row>
    <row r="54" spans="1:21" ht="18" customHeight="1">
      <c r="A54" s="12">
        <v>42</v>
      </c>
      <c r="B54" s="15" t="s">
        <v>205</v>
      </c>
      <c r="C54" s="13" t="s">
        <v>206</v>
      </c>
      <c r="D54" s="14" t="s">
        <v>59</v>
      </c>
      <c r="E54" s="15" t="s">
        <v>198</v>
      </c>
      <c r="F54" s="12" t="s">
        <v>11</v>
      </c>
      <c r="G54" s="18" t="s">
        <v>24</v>
      </c>
      <c r="H54" s="16" t="s">
        <v>45</v>
      </c>
      <c r="I54" s="12">
        <v>3</v>
      </c>
      <c r="J54" s="12">
        <v>2.72</v>
      </c>
      <c r="K54" s="17" t="s">
        <v>52</v>
      </c>
      <c r="L54" s="18" t="s">
        <v>35</v>
      </c>
      <c r="M54" s="41" t="s">
        <v>110</v>
      </c>
      <c r="N54" s="12"/>
      <c r="O54" s="12" t="s">
        <v>27</v>
      </c>
      <c r="P54" s="12" t="s">
        <v>12</v>
      </c>
      <c r="Q54" s="16" t="s">
        <v>111</v>
      </c>
      <c r="R54" s="12">
        <v>3</v>
      </c>
      <c r="S54" s="19">
        <v>3</v>
      </c>
      <c r="T54" s="17" t="s">
        <v>52</v>
      </c>
      <c r="U54" s="20"/>
    </row>
    <row r="55" spans="1:21" ht="18" customHeight="1">
      <c r="A55" s="12">
        <v>43</v>
      </c>
      <c r="B55" s="15" t="s">
        <v>207</v>
      </c>
      <c r="C55" s="13" t="s">
        <v>208</v>
      </c>
      <c r="D55" s="14" t="s">
        <v>36</v>
      </c>
      <c r="E55" s="15" t="s">
        <v>198</v>
      </c>
      <c r="F55" s="12" t="s">
        <v>11</v>
      </c>
      <c r="G55" s="18" t="s">
        <v>24</v>
      </c>
      <c r="H55" s="16" t="s">
        <v>45</v>
      </c>
      <c r="I55" s="12">
        <v>1</v>
      </c>
      <c r="J55" s="12">
        <v>2.1</v>
      </c>
      <c r="K55" s="17" t="s">
        <v>37</v>
      </c>
      <c r="L55" s="18" t="s">
        <v>35</v>
      </c>
      <c r="M55" s="41" t="s">
        <v>110</v>
      </c>
      <c r="N55" s="12"/>
      <c r="O55" s="12" t="s">
        <v>27</v>
      </c>
      <c r="P55" s="12" t="s">
        <v>12</v>
      </c>
      <c r="Q55" s="16" t="s">
        <v>111</v>
      </c>
      <c r="R55" s="12">
        <v>1</v>
      </c>
      <c r="S55" s="19">
        <v>2.34</v>
      </c>
      <c r="T55" s="17" t="s">
        <v>37</v>
      </c>
      <c r="U55" s="20"/>
    </row>
    <row r="56" spans="1:21" ht="18" customHeight="1">
      <c r="A56" s="12">
        <v>44</v>
      </c>
      <c r="B56" s="15" t="s">
        <v>209</v>
      </c>
      <c r="C56" s="13" t="s">
        <v>210</v>
      </c>
      <c r="D56" s="14" t="s">
        <v>36</v>
      </c>
      <c r="E56" s="15" t="s">
        <v>198</v>
      </c>
      <c r="F56" s="12" t="s">
        <v>11</v>
      </c>
      <c r="G56" s="18" t="s">
        <v>24</v>
      </c>
      <c r="H56" s="16" t="s">
        <v>45</v>
      </c>
      <c r="I56" s="12">
        <v>2</v>
      </c>
      <c r="J56" s="12">
        <v>2.41</v>
      </c>
      <c r="K56" s="17" t="s">
        <v>211</v>
      </c>
      <c r="L56" s="18" t="s">
        <v>35</v>
      </c>
      <c r="M56" s="41" t="s">
        <v>110</v>
      </c>
      <c r="N56" s="12"/>
      <c r="O56" s="12" t="s">
        <v>27</v>
      </c>
      <c r="P56" s="12"/>
      <c r="Q56" s="16" t="s">
        <v>111</v>
      </c>
      <c r="R56" s="12">
        <v>2</v>
      </c>
      <c r="S56" s="19">
        <v>2.67</v>
      </c>
      <c r="T56" s="17" t="s">
        <v>211</v>
      </c>
      <c r="U56" s="20"/>
    </row>
    <row r="57" spans="1:21" ht="18" customHeight="1">
      <c r="A57" s="12">
        <v>45</v>
      </c>
      <c r="B57" s="15" t="s">
        <v>212</v>
      </c>
      <c r="C57" s="13" t="s">
        <v>213</v>
      </c>
      <c r="D57" s="14" t="s">
        <v>36</v>
      </c>
      <c r="E57" s="15" t="s">
        <v>44</v>
      </c>
      <c r="F57" s="12" t="s">
        <v>11</v>
      </c>
      <c r="G57" s="18" t="s">
        <v>24</v>
      </c>
      <c r="H57" s="16" t="s">
        <v>45</v>
      </c>
      <c r="I57" s="12">
        <v>2</v>
      </c>
      <c r="J57" s="12">
        <v>2.41</v>
      </c>
      <c r="K57" s="17" t="s">
        <v>214</v>
      </c>
      <c r="L57" s="18" t="s">
        <v>35</v>
      </c>
      <c r="M57" s="41" t="s">
        <v>110</v>
      </c>
      <c r="N57" s="12"/>
      <c r="O57" s="12" t="s">
        <v>27</v>
      </c>
      <c r="P57" s="12" t="s">
        <v>12</v>
      </c>
      <c r="Q57" s="16" t="s">
        <v>111</v>
      </c>
      <c r="R57" s="12">
        <v>2</v>
      </c>
      <c r="S57" s="19">
        <v>2.67</v>
      </c>
      <c r="T57" s="17" t="s">
        <v>214</v>
      </c>
      <c r="U57" s="20"/>
    </row>
    <row r="58" spans="1:21" ht="18" customHeight="1">
      <c r="A58" s="12">
        <v>46</v>
      </c>
      <c r="B58" s="15" t="s">
        <v>215</v>
      </c>
      <c r="C58" s="13" t="s">
        <v>216</v>
      </c>
      <c r="D58" s="14" t="s">
        <v>36</v>
      </c>
      <c r="E58" s="15" t="s">
        <v>44</v>
      </c>
      <c r="F58" s="12" t="s">
        <v>11</v>
      </c>
      <c r="G58" s="18" t="s">
        <v>24</v>
      </c>
      <c r="H58" s="16" t="s">
        <v>45</v>
      </c>
      <c r="I58" s="12">
        <v>1</v>
      </c>
      <c r="J58" s="12">
        <v>2.1</v>
      </c>
      <c r="K58" s="17" t="s">
        <v>37</v>
      </c>
      <c r="L58" s="18" t="s">
        <v>35</v>
      </c>
      <c r="M58" s="41" t="s">
        <v>110</v>
      </c>
      <c r="N58" s="12"/>
      <c r="O58" s="12" t="s">
        <v>27</v>
      </c>
      <c r="P58" s="12" t="s">
        <v>12</v>
      </c>
      <c r="Q58" s="16" t="s">
        <v>111</v>
      </c>
      <c r="R58" s="12">
        <v>1</v>
      </c>
      <c r="S58" s="19">
        <v>2.34</v>
      </c>
      <c r="T58" s="17" t="s">
        <v>37</v>
      </c>
      <c r="U58" s="20"/>
    </row>
    <row r="59" spans="1:21" ht="18" customHeight="1">
      <c r="A59" s="12">
        <v>47</v>
      </c>
      <c r="B59" s="15" t="s">
        <v>217</v>
      </c>
      <c r="C59" s="13" t="s">
        <v>218</v>
      </c>
      <c r="D59" s="14" t="s">
        <v>53</v>
      </c>
      <c r="E59" s="15" t="s">
        <v>44</v>
      </c>
      <c r="F59" s="12" t="s">
        <v>11</v>
      </c>
      <c r="G59" s="18" t="s">
        <v>24</v>
      </c>
      <c r="H59" s="16" t="s">
        <v>45</v>
      </c>
      <c r="I59" s="12">
        <v>4</v>
      </c>
      <c r="J59" s="12">
        <v>3.03</v>
      </c>
      <c r="K59" s="17" t="s">
        <v>211</v>
      </c>
      <c r="L59" s="18" t="s">
        <v>35</v>
      </c>
      <c r="M59" s="41" t="s">
        <v>110</v>
      </c>
      <c r="N59" s="12"/>
      <c r="O59" s="12" t="s">
        <v>27</v>
      </c>
      <c r="P59" s="12" t="s">
        <v>12</v>
      </c>
      <c r="Q59" s="16" t="s">
        <v>111</v>
      </c>
      <c r="R59" s="12">
        <v>4</v>
      </c>
      <c r="S59" s="19">
        <v>3.33</v>
      </c>
      <c r="T59" s="17" t="s">
        <v>211</v>
      </c>
      <c r="U59" s="20"/>
    </row>
    <row r="60" spans="1:21" ht="18" customHeight="1">
      <c r="A60" s="12">
        <v>48</v>
      </c>
      <c r="B60" s="15" t="s">
        <v>219</v>
      </c>
      <c r="C60" s="13" t="s">
        <v>220</v>
      </c>
      <c r="D60" s="14" t="s">
        <v>36</v>
      </c>
      <c r="E60" s="15" t="s">
        <v>44</v>
      </c>
      <c r="F60" s="12" t="s">
        <v>11</v>
      </c>
      <c r="G60" s="18" t="s">
        <v>24</v>
      </c>
      <c r="H60" s="16" t="s">
        <v>45</v>
      </c>
      <c r="I60" s="12">
        <v>2</v>
      </c>
      <c r="J60" s="12">
        <v>2.41</v>
      </c>
      <c r="K60" s="17" t="s">
        <v>58</v>
      </c>
      <c r="L60" s="18" t="s">
        <v>35</v>
      </c>
      <c r="M60" s="41" t="s">
        <v>110</v>
      </c>
      <c r="N60" s="12"/>
      <c r="O60" s="12" t="s">
        <v>27</v>
      </c>
      <c r="P60" s="12" t="s">
        <v>12</v>
      </c>
      <c r="Q60" s="16" t="s">
        <v>111</v>
      </c>
      <c r="R60" s="12">
        <v>2</v>
      </c>
      <c r="S60" s="19">
        <v>2.67</v>
      </c>
      <c r="T60" s="17" t="s">
        <v>58</v>
      </c>
      <c r="U60" s="20"/>
    </row>
    <row r="61" spans="1:21" ht="18" customHeight="1">
      <c r="A61" s="12">
        <v>49</v>
      </c>
      <c r="B61" s="15" t="s">
        <v>221</v>
      </c>
      <c r="C61" s="13" t="s">
        <v>222</v>
      </c>
      <c r="D61" s="14" t="s">
        <v>36</v>
      </c>
      <c r="E61" s="15" t="s">
        <v>223</v>
      </c>
      <c r="F61" s="12" t="s">
        <v>11</v>
      </c>
      <c r="G61" s="18" t="s">
        <v>24</v>
      </c>
      <c r="H61" s="16" t="s">
        <v>45</v>
      </c>
      <c r="I61" s="12">
        <v>2</v>
      </c>
      <c r="J61" s="12">
        <v>2.41</v>
      </c>
      <c r="K61" s="17" t="s">
        <v>52</v>
      </c>
      <c r="L61" s="18" t="s">
        <v>35</v>
      </c>
      <c r="M61" s="41" t="s">
        <v>110</v>
      </c>
      <c r="N61" s="12"/>
      <c r="O61" s="12" t="s">
        <v>27</v>
      </c>
      <c r="P61" s="12" t="s">
        <v>12</v>
      </c>
      <c r="Q61" s="16" t="s">
        <v>111</v>
      </c>
      <c r="R61" s="12">
        <v>2</v>
      </c>
      <c r="S61" s="19">
        <v>2.67</v>
      </c>
      <c r="T61" s="17" t="s">
        <v>52</v>
      </c>
      <c r="U61" s="20"/>
    </row>
    <row r="62" spans="1:21" ht="18" customHeight="1">
      <c r="A62" s="12">
        <v>50</v>
      </c>
      <c r="B62" s="15" t="s">
        <v>224</v>
      </c>
      <c r="C62" s="13" t="s">
        <v>225</v>
      </c>
      <c r="D62" s="14" t="s">
        <v>59</v>
      </c>
      <c r="E62" s="15" t="s">
        <v>223</v>
      </c>
      <c r="F62" s="12" t="s">
        <v>11</v>
      </c>
      <c r="G62" s="18" t="s">
        <v>24</v>
      </c>
      <c r="H62" s="16" t="s">
        <v>45</v>
      </c>
      <c r="I62" s="12">
        <v>3</v>
      </c>
      <c r="J62" s="12">
        <v>2.72</v>
      </c>
      <c r="K62" s="17" t="s">
        <v>52</v>
      </c>
      <c r="L62" s="18" t="s">
        <v>35</v>
      </c>
      <c r="M62" s="41" t="s">
        <v>110</v>
      </c>
      <c r="N62" s="12"/>
      <c r="O62" s="12" t="s">
        <v>27</v>
      </c>
      <c r="P62" s="12" t="s">
        <v>12</v>
      </c>
      <c r="Q62" s="16" t="s">
        <v>111</v>
      </c>
      <c r="R62" s="12">
        <v>3</v>
      </c>
      <c r="S62" s="19">
        <v>3</v>
      </c>
      <c r="T62" s="17" t="s">
        <v>52</v>
      </c>
      <c r="U62" s="20"/>
    </row>
    <row r="63" spans="1:21" ht="18" customHeight="1">
      <c r="A63" s="12">
        <v>51</v>
      </c>
      <c r="B63" s="15" t="s">
        <v>226</v>
      </c>
      <c r="C63" s="13" t="s">
        <v>227</v>
      </c>
      <c r="D63" s="14" t="s">
        <v>38</v>
      </c>
      <c r="E63" s="15" t="s">
        <v>223</v>
      </c>
      <c r="F63" s="12" t="s">
        <v>11</v>
      </c>
      <c r="G63" s="18" t="s">
        <v>24</v>
      </c>
      <c r="H63" s="16" t="s">
        <v>45</v>
      </c>
      <c r="I63" s="12">
        <v>2</v>
      </c>
      <c r="J63" s="12">
        <v>2.41</v>
      </c>
      <c r="K63" s="17" t="s">
        <v>214</v>
      </c>
      <c r="L63" s="18" t="s">
        <v>35</v>
      </c>
      <c r="M63" s="41" t="s">
        <v>110</v>
      </c>
      <c r="N63" s="12"/>
      <c r="O63" s="12" t="s">
        <v>27</v>
      </c>
      <c r="P63" s="12" t="s">
        <v>12</v>
      </c>
      <c r="Q63" s="16" t="s">
        <v>111</v>
      </c>
      <c r="R63" s="12">
        <v>2</v>
      </c>
      <c r="S63" s="19">
        <v>2.67</v>
      </c>
      <c r="T63" s="17" t="s">
        <v>214</v>
      </c>
      <c r="U63" s="20"/>
    </row>
    <row r="64" spans="1:21" ht="18" customHeight="1">
      <c r="A64" s="12">
        <v>52</v>
      </c>
      <c r="B64" s="15" t="s">
        <v>228</v>
      </c>
      <c r="C64" s="13" t="s">
        <v>229</v>
      </c>
      <c r="D64" s="14" t="s">
        <v>36</v>
      </c>
      <c r="E64" s="15" t="s">
        <v>223</v>
      </c>
      <c r="F64" s="12" t="s">
        <v>11</v>
      </c>
      <c r="G64" s="18" t="s">
        <v>24</v>
      </c>
      <c r="H64" s="16" t="s">
        <v>45</v>
      </c>
      <c r="I64" s="12">
        <v>1</v>
      </c>
      <c r="J64" s="12">
        <v>2.1</v>
      </c>
      <c r="K64" s="17" t="s">
        <v>37</v>
      </c>
      <c r="L64" s="18" t="s">
        <v>35</v>
      </c>
      <c r="M64" s="41" t="s">
        <v>110</v>
      </c>
      <c r="N64" s="12"/>
      <c r="O64" s="12" t="s">
        <v>27</v>
      </c>
      <c r="P64" s="12" t="s">
        <v>12</v>
      </c>
      <c r="Q64" s="16" t="s">
        <v>111</v>
      </c>
      <c r="R64" s="12">
        <v>1</v>
      </c>
      <c r="S64" s="19">
        <v>2.34</v>
      </c>
      <c r="T64" s="17" t="s">
        <v>37</v>
      </c>
      <c r="U64" s="20"/>
    </row>
    <row r="65" spans="1:21" ht="18" customHeight="1">
      <c r="A65" s="12">
        <v>53</v>
      </c>
      <c r="B65" s="15" t="s">
        <v>230</v>
      </c>
      <c r="C65" s="13" t="s">
        <v>231</v>
      </c>
      <c r="D65" s="14" t="s">
        <v>59</v>
      </c>
      <c r="E65" s="15" t="s">
        <v>223</v>
      </c>
      <c r="F65" s="12" t="s">
        <v>11</v>
      </c>
      <c r="G65" s="18" t="s">
        <v>24</v>
      </c>
      <c r="H65" s="16" t="s">
        <v>45</v>
      </c>
      <c r="I65" s="12">
        <v>3</v>
      </c>
      <c r="J65" s="12">
        <v>2.72</v>
      </c>
      <c r="K65" s="17" t="s">
        <v>52</v>
      </c>
      <c r="L65" s="18" t="s">
        <v>35</v>
      </c>
      <c r="M65" s="41" t="s">
        <v>110</v>
      </c>
      <c r="N65" s="12"/>
      <c r="O65" s="12" t="s">
        <v>27</v>
      </c>
      <c r="P65" s="12" t="s">
        <v>12</v>
      </c>
      <c r="Q65" s="16" t="s">
        <v>111</v>
      </c>
      <c r="R65" s="12">
        <v>3</v>
      </c>
      <c r="S65" s="19">
        <v>3</v>
      </c>
      <c r="T65" s="17" t="s">
        <v>52</v>
      </c>
      <c r="U65" s="20"/>
    </row>
    <row r="66" spans="1:21" ht="18" customHeight="1">
      <c r="A66" s="12">
        <v>54</v>
      </c>
      <c r="B66" s="15" t="s">
        <v>232</v>
      </c>
      <c r="C66" s="13" t="s">
        <v>233</v>
      </c>
      <c r="D66" s="14" t="s">
        <v>59</v>
      </c>
      <c r="E66" s="15" t="s">
        <v>223</v>
      </c>
      <c r="F66" s="12" t="s">
        <v>11</v>
      </c>
      <c r="G66" s="18" t="s">
        <v>24</v>
      </c>
      <c r="H66" s="16" t="s">
        <v>45</v>
      </c>
      <c r="I66" s="12">
        <v>3</v>
      </c>
      <c r="J66" s="12">
        <v>2.72</v>
      </c>
      <c r="K66" s="17" t="s">
        <v>52</v>
      </c>
      <c r="L66" s="18" t="s">
        <v>35</v>
      </c>
      <c r="M66" s="41" t="s">
        <v>110</v>
      </c>
      <c r="N66" s="12"/>
      <c r="O66" s="12" t="s">
        <v>27</v>
      </c>
      <c r="P66" s="12" t="s">
        <v>27</v>
      </c>
      <c r="Q66" s="16" t="s">
        <v>111</v>
      </c>
      <c r="R66" s="12">
        <v>3</v>
      </c>
      <c r="S66" s="19">
        <v>3</v>
      </c>
      <c r="T66" s="17" t="s">
        <v>52</v>
      </c>
      <c r="U66" s="20"/>
    </row>
    <row r="67" spans="1:21" ht="18" customHeight="1">
      <c r="A67" s="12">
        <v>55</v>
      </c>
      <c r="B67" s="15" t="s">
        <v>363</v>
      </c>
      <c r="C67" s="13" t="s">
        <v>234</v>
      </c>
      <c r="D67" s="14" t="s">
        <v>50</v>
      </c>
      <c r="E67" s="15" t="s">
        <v>235</v>
      </c>
      <c r="F67" s="12" t="s">
        <v>11</v>
      </c>
      <c r="G67" s="18" t="s">
        <v>24</v>
      </c>
      <c r="H67" s="16" t="s">
        <v>45</v>
      </c>
      <c r="I67" s="12">
        <v>4</v>
      </c>
      <c r="J67" s="12">
        <v>3.03</v>
      </c>
      <c r="K67" s="17" t="s">
        <v>52</v>
      </c>
      <c r="L67" s="18" t="s">
        <v>35</v>
      </c>
      <c r="M67" s="41" t="s">
        <v>110</v>
      </c>
      <c r="N67" s="12"/>
      <c r="O67" s="12" t="s">
        <v>27</v>
      </c>
      <c r="P67" s="12" t="s">
        <v>27</v>
      </c>
      <c r="Q67" s="16" t="s">
        <v>111</v>
      </c>
      <c r="R67" s="12">
        <v>4</v>
      </c>
      <c r="S67" s="19">
        <v>3.33</v>
      </c>
      <c r="T67" s="17" t="s">
        <v>52</v>
      </c>
      <c r="U67" s="20"/>
    </row>
    <row r="68" spans="1:21" ht="18" customHeight="1">
      <c r="A68" s="12">
        <v>56</v>
      </c>
      <c r="B68" s="15" t="s">
        <v>236</v>
      </c>
      <c r="C68" s="13" t="s">
        <v>237</v>
      </c>
      <c r="D68" s="14" t="s">
        <v>36</v>
      </c>
      <c r="E68" s="15" t="s">
        <v>235</v>
      </c>
      <c r="F68" s="12" t="s">
        <v>11</v>
      </c>
      <c r="G68" s="18" t="s">
        <v>24</v>
      </c>
      <c r="H68" s="16" t="s">
        <v>45</v>
      </c>
      <c r="I68" s="12">
        <v>1</v>
      </c>
      <c r="J68" s="12">
        <v>2.1</v>
      </c>
      <c r="K68" s="17" t="s">
        <v>37</v>
      </c>
      <c r="L68" s="18" t="s">
        <v>35</v>
      </c>
      <c r="M68" s="41" t="s">
        <v>110</v>
      </c>
      <c r="N68" s="12"/>
      <c r="O68" s="12" t="s">
        <v>27</v>
      </c>
      <c r="P68" s="12" t="s">
        <v>27</v>
      </c>
      <c r="Q68" s="16" t="s">
        <v>111</v>
      </c>
      <c r="R68" s="12">
        <v>1</v>
      </c>
      <c r="S68" s="19">
        <v>2.34</v>
      </c>
      <c r="T68" s="17" t="s">
        <v>37</v>
      </c>
      <c r="U68" s="20"/>
    </row>
    <row r="69" spans="1:21" ht="18" customHeight="1">
      <c r="A69" s="12">
        <v>57</v>
      </c>
      <c r="B69" s="15" t="s">
        <v>238</v>
      </c>
      <c r="C69" s="13" t="s">
        <v>239</v>
      </c>
      <c r="D69" s="14" t="s">
        <v>59</v>
      </c>
      <c r="E69" s="15" t="s">
        <v>235</v>
      </c>
      <c r="F69" s="12" t="s">
        <v>11</v>
      </c>
      <c r="G69" s="18" t="s">
        <v>24</v>
      </c>
      <c r="H69" s="16" t="s">
        <v>45</v>
      </c>
      <c r="I69" s="12">
        <v>3</v>
      </c>
      <c r="J69" s="12">
        <v>2.72</v>
      </c>
      <c r="K69" s="17" t="s">
        <v>52</v>
      </c>
      <c r="L69" s="18" t="s">
        <v>35</v>
      </c>
      <c r="M69" s="41" t="s">
        <v>110</v>
      </c>
      <c r="N69" s="12"/>
      <c r="O69" s="12" t="s">
        <v>27</v>
      </c>
      <c r="P69" s="12" t="s">
        <v>12</v>
      </c>
      <c r="Q69" s="16" t="s">
        <v>111</v>
      </c>
      <c r="R69" s="12">
        <v>3</v>
      </c>
      <c r="S69" s="19">
        <v>3</v>
      </c>
      <c r="T69" s="17" t="s">
        <v>52</v>
      </c>
      <c r="U69" s="20"/>
    </row>
    <row r="70" spans="1:21" ht="18" customHeight="1">
      <c r="A70" s="12">
        <v>58</v>
      </c>
      <c r="B70" s="15" t="s">
        <v>240</v>
      </c>
      <c r="C70" s="13" t="s">
        <v>241</v>
      </c>
      <c r="D70" s="14" t="s">
        <v>59</v>
      </c>
      <c r="E70" s="15" t="s">
        <v>235</v>
      </c>
      <c r="F70" s="12" t="s">
        <v>11</v>
      </c>
      <c r="G70" s="18" t="s">
        <v>24</v>
      </c>
      <c r="H70" s="16" t="s">
        <v>45</v>
      </c>
      <c r="I70" s="12">
        <v>2</v>
      </c>
      <c r="J70" s="12">
        <v>2.41</v>
      </c>
      <c r="K70" s="17" t="s">
        <v>47</v>
      </c>
      <c r="L70" s="18" t="s">
        <v>35</v>
      </c>
      <c r="M70" s="41" t="s">
        <v>110</v>
      </c>
      <c r="N70" s="12"/>
      <c r="O70" s="12" t="s">
        <v>27</v>
      </c>
      <c r="P70" s="12" t="s">
        <v>12</v>
      </c>
      <c r="Q70" s="16" t="s">
        <v>111</v>
      </c>
      <c r="R70" s="12">
        <v>2</v>
      </c>
      <c r="S70" s="19">
        <v>2.67</v>
      </c>
      <c r="T70" s="17" t="s">
        <v>47</v>
      </c>
      <c r="U70" s="20"/>
    </row>
    <row r="71" spans="1:21" ht="18" customHeight="1">
      <c r="A71" s="12">
        <v>59</v>
      </c>
      <c r="B71" s="15" t="s">
        <v>242</v>
      </c>
      <c r="C71" s="13" t="s">
        <v>243</v>
      </c>
      <c r="D71" s="14" t="s">
        <v>59</v>
      </c>
      <c r="E71" s="15" t="s">
        <v>235</v>
      </c>
      <c r="F71" s="12" t="s">
        <v>11</v>
      </c>
      <c r="G71" s="18" t="s">
        <v>24</v>
      </c>
      <c r="H71" s="16" t="s">
        <v>45</v>
      </c>
      <c r="I71" s="12">
        <v>3</v>
      </c>
      <c r="J71" s="12">
        <v>2.72</v>
      </c>
      <c r="K71" s="17" t="s">
        <v>52</v>
      </c>
      <c r="L71" s="18" t="s">
        <v>35</v>
      </c>
      <c r="M71" s="41" t="s">
        <v>110</v>
      </c>
      <c r="N71" s="12"/>
      <c r="O71" s="12" t="s">
        <v>27</v>
      </c>
      <c r="P71" s="12" t="s">
        <v>27</v>
      </c>
      <c r="Q71" s="16" t="s">
        <v>111</v>
      </c>
      <c r="R71" s="12">
        <v>3</v>
      </c>
      <c r="S71" s="19">
        <v>3</v>
      </c>
      <c r="T71" s="17" t="s">
        <v>52</v>
      </c>
      <c r="U71" s="20"/>
    </row>
    <row r="72" spans="1:21" ht="18" customHeight="1">
      <c r="A72" s="12">
        <v>60</v>
      </c>
      <c r="B72" s="15" t="s">
        <v>244</v>
      </c>
      <c r="C72" s="13" t="s">
        <v>245</v>
      </c>
      <c r="D72" s="14" t="s">
        <v>59</v>
      </c>
      <c r="E72" s="15" t="s">
        <v>246</v>
      </c>
      <c r="F72" s="12" t="s">
        <v>11</v>
      </c>
      <c r="G72" s="18" t="s">
        <v>24</v>
      </c>
      <c r="H72" s="16" t="s">
        <v>45</v>
      </c>
      <c r="I72" s="12">
        <v>3</v>
      </c>
      <c r="J72" s="12">
        <v>2.72</v>
      </c>
      <c r="K72" s="17" t="s">
        <v>52</v>
      </c>
      <c r="L72" s="18" t="s">
        <v>35</v>
      </c>
      <c r="M72" s="41" t="s">
        <v>110</v>
      </c>
      <c r="N72" s="12"/>
      <c r="O72" s="12" t="s">
        <v>27</v>
      </c>
      <c r="P72" s="12" t="s">
        <v>12</v>
      </c>
      <c r="Q72" s="16" t="s">
        <v>111</v>
      </c>
      <c r="R72" s="12">
        <v>3</v>
      </c>
      <c r="S72" s="19">
        <v>3</v>
      </c>
      <c r="T72" s="17" t="s">
        <v>52</v>
      </c>
      <c r="U72" s="20"/>
    </row>
    <row r="73" spans="1:21" ht="18" customHeight="1">
      <c r="A73" s="12">
        <v>61</v>
      </c>
      <c r="B73" s="15" t="s">
        <v>247</v>
      </c>
      <c r="C73" s="13" t="s">
        <v>248</v>
      </c>
      <c r="D73" s="14" t="s">
        <v>36</v>
      </c>
      <c r="E73" s="15" t="s">
        <v>246</v>
      </c>
      <c r="F73" s="12" t="s">
        <v>11</v>
      </c>
      <c r="G73" s="18" t="s">
        <v>24</v>
      </c>
      <c r="H73" s="16" t="s">
        <v>45</v>
      </c>
      <c r="I73" s="12">
        <v>2</v>
      </c>
      <c r="J73" s="12">
        <v>2.41</v>
      </c>
      <c r="K73" s="17" t="s">
        <v>58</v>
      </c>
      <c r="L73" s="18" t="s">
        <v>35</v>
      </c>
      <c r="M73" s="41" t="s">
        <v>110</v>
      </c>
      <c r="N73" s="12"/>
      <c r="O73" s="12" t="s">
        <v>27</v>
      </c>
      <c r="P73" s="12" t="s">
        <v>27</v>
      </c>
      <c r="Q73" s="16" t="s">
        <v>111</v>
      </c>
      <c r="R73" s="12">
        <v>2</v>
      </c>
      <c r="S73" s="19">
        <v>2.67</v>
      </c>
      <c r="T73" s="17" t="s">
        <v>58</v>
      </c>
      <c r="U73" s="20"/>
    </row>
    <row r="74" spans="1:21" ht="18" customHeight="1">
      <c r="A74" s="12">
        <v>62</v>
      </c>
      <c r="B74" s="15" t="s">
        <v>249</v>
      </c>
      <c r="C74" s="13" t="s">
        <v>250</v>
      </c>
      <c r="D74" s="14" t="s">
        <v>59</v>
      </c>
      <c r="E74" s="15" t="s">
        <v>246</v>
      </c>
      <c r="F74" s="12" t="s">
        <v>11</v>
      </c>
      <c r="G74" s="18" t="s">
        <v>24</v>
      </c>
      <c r="H74" s="16" t="s">
        <v>45</v>
      </c>
      <c r="I74" s="12">
        <v>3</v>
      </c>
      <c r="J74" s="12">
        <v>2.72</v>
      </c>
      <c r="K74" s="17" t="s">
        <v>52</v>
      </c>
      <c r="L74" s="18" t="s">
        <v>35</v>
      </c>
      <c r="M74" s="41" t="s">
        <v>110</v>
      </c>
      <c r="N74" s="12"/>
      <c r="O74" s="12" t="s">
        <v>27</v>
      </c>
      <c r="P74" s="12" t="s">
        <v>12</v>
      </c>
      <c r="Q74" s="16" t="s">
        <v>111</v>
      </c>
      <c r="R74" s="12">
        <v>3</v>
      </c>
      <c r="S74" s="19">
        <v>3</v>
      </c>
      <c r="T74" s="17" t="s">
        <v>52</v>
      </c>
      <c r="U74" s="20"/>
    </row>
    <row r="75" spans="1:21" ht="18" customHeight="1">
      <c r="A75" s="12">
        <v>63</v>
      </c>
      <c r="B75" s="15" t="s">
        <v>251</v>
      </c>
      <c r="C75" s="13" t="s">
        <v>252</v>
      </c>
      <c r="D75" s="14" t="s">
        <v>59</v>
      </c>
      <c r="E75" s="15" t="s">
        <v>246</v>
      </c>
      <c r="F75" s="12" t="s">
        <v>11</v>
      </c>
      <c r="G75" s="18" t="s">
        <v>24</v>
      </c>
      <c r="H75" s="16" t="s">
        <v>45</v>
      </c>
      <c r="I75" s="12">
        <v>3</v>
      </c>
      <c r="J75" s="12">
        <v>2.72</v>
      </c>
      <c r="K75" s="17" t="s">
        <v>52</v>
      </c>
      <c r="L75" s="18" t="s">
        <v>35</v>
      </c>
      <c r="M75" s="41" t="s">
        <v>110</v>
      </c>
      <c r="N75" s="12"/>
      <c r="O75" s="12" t="s">
        <v>27</v>
      </c>
      <c r="P75" s="12" t="s">
        <v>12</v>
      </c>
      <c r="Q75" s="16" t="s">
        <v>111</v>
      </c>
      <c r="R75" s="12">
        <v>3</v>
      </c>
      <c r="S75" s="19">
        <v>3</v>
      </c>
      <c r="T75" s="17" t="s">
        <v>52</v>
      </c>
      <c r="U75" s="20"/>
    </row>
    <row r="76" spans="1:21" ht="18" customHeight="1">
      <c r="A76" s="12">
        <v>64</v>
      </c>
      <c r="B76" s="15" t="s">
        <v>253</v>
      </c>
      <c r="C76" s="13" t="s">
        <v>254</v>
      </c>
      <c r="D76" s="14" t="s">
        <v>59</v>
      </c>
      <c r="E76" s="15" t="s">
        <v>255</v>
      </c>
      <c r="F76" s="12" t="s">
        <v>11</v>
      </c>
      <c r="G76" s="18" t="s">
        <v>24</v>
      </c>
      <c r="H76" s="16" t="s">
        <v>45</v>
      </c>
      <c r="I76" s="12">
        <v>3</v>
      </c>
      <c r="J76" s="12">
        <v>2.72</v>
      </c>
      <c r="K76" s="17" t="s">
        <v>128</v>
      </c>
      <c r="L76" s="18" t="s">
        <v>35</v>
      </c>
      <c r="M76" s="41" t="s">
        <v>130</v>
      </c>
      <c r="N76" s="12"/>
      <c r="O76" s="12" t="s">
        <v>27</v>
      </c>
      <c r="P76" s="12" t="s">
        <v>27</v>
      </c>
      <c r="Q76" s="16" t="s">
        <v>111</v>
      </c>
      <c r="R76" s="12">
        <v>3</v>
      </c>
      <c r="S76" s="19">
        <v>3</v>
      </c>
      <c r="T76" s="17" t="s">
        <v>128</v>
      </c>
      <c r="U76" s="20"/>
    </row>
    <row r="77" spans="1:21" ht="18" customHeight="1">
      <c r="A77" s="12">
        <v>65</v>
      </c>
      <c r="B77" s="15" t="s">
        <v>256</v>
      </c>
      <c r="C77" s="13" t="s">
        <v>257</v>
      </c>
      <c r="D77" s="14" t="s">
        <v>36</v>
      </c>
      <c r="E77" s="15" t="s">
        <v>255</v>
      </c>
      <c r="F77" s="12" t="s">
        <v>11</v>
      </c>
      <c r="G77" s="18" t="s">
        <v>24</v>
      </c>
      <c r="H77" s="16" t="s">
        <v>45</v>
      </c>
      <c r="I77" s="12">
        <v>2</v>
      </c>
      <c r="J77" s="12">
        <v>2.41</v>
      </c>
      <c r="K77" s="17" t="s">
        <v>58</v>
      </c>
      <c r="L77" s="18" t="s">
        <v>35</v>
      </c>
      <c r="M77" s="41" t="s">
        <v>130</v>
      </c>
      <c r="N77" s="12"/>
      <c r="O77" s="12" t="s">
        <v>27</v>
      </c>
      <c r="P77" s="12" t="s">
        <v>27</v>
      </c>
      <c r="Q77" s="16" t="s">
        <v>111</v>
      </c>
      <c r="R77" s="12">
        <v>2</v>
      </c>
      <c r="S77" s="19">
        <v>2.67</v>
      </c>
      <c r="T77" s="17" t="s">
        <v>58</v>
      </c>
      <c r="U77" s="20"/>
    </row>
    <row r="78" spans="1:21" ht="18" customHeight="1">
      <c r="A78" s="12">
        <v>66</v>
      </c>
      <c r="B78" s="15" t="s">
        <v>258</v>
      </c>
      <c r="C78" s="13" t="s">
        <v>259</v>
      </c>
      <c r="D78" s="14" t="s">
        <v>59</v>
      </c>
      <c r="E78" s="15" t="s">
        <v>260</v>
      </c>
      <c r="F78" s="12" t="s">
        <v>11</v>
      </c>
      <c r="G78" s="18" t="s">
        <v>24</v>
      </c>
      <c r="H78" s="16" t="s">
        <v>45</v>
      </c>
      <c r="I78" s="12">
        <v>3</v>
      </c>
      <c r="J78" s="12">
        <v>2.72</v>
      </c>
      <c r="K78" s="17" t="s">
        <v>52</v>
      </c>
      <c r="L78" s="18" t="s">
        <v>35</v>
      </c>
      <c r="M78" s="41" t="s">
        <v>110</v>
      </c>
      <c r="N78" s="12"/>
      <c r="O78" s="12" t="s">
        <v>27</v>
      </c>
      <c r="P78" s="12" t="s">
        <v>27</v>
      </c>
      <c r="Q78" s="16" t="s">
        <v>111</v>
      </c>
      <c r="R78" s="12">
        <v>3</v>
      </c>
      <c r="S78" s="19">
        <v>3</v>
      </c>
      <c r="T78" s="17" t="s">
        <v>52</v>
      </c>
      <c r="U78" s="20"/>
    </row>
    <row r="79" spans="1:21" ht="18" customHeight="1">
      <c r="A79" s="12">
        <v>67</v>
      </c>
      <c r="B79" s="15" t="s">
        <v>261</v>
      </c>
      <c r="C79" s="13" t="s">
        <v>262</v>
      </c>
      <c r="D79" s="14" t="s">
        <v>59</v>
      </c>
      <c r="E79" s="15" t="s">
        <v>260</v>
      </c>
      <c r="F79" s="12" t="s">
        <v>11</v>
      </c>
      <c r="G79" s="18" t="s">
        <v>24</v>
      </c>
      <c r="H79" s="16" t="s">
        <v>45</v>
      </c>
      <c r="I79" s="12">
        <v>2</v>
      </c>
      <c r="J79" s="12">
        <v>2.41</v>
      </c>
      <c r="K79" s="17" t="s">
        <v>48</v>
      </c>
      <c r="L79" s="18" t="s">
        <v>35</v>
      </c>
      <c r="M79" s="41" t="s">
        <v>110</v>
      </c>
      <c r="N79" s="12"/>
      <c r="O79" s="12" t="s">
        <v>27</v>
      </c>
      <c r="P79" s="12"/>
      <c r="Q79" s="16" t="s">
        <v>111</v>
      </c>
      <c r="R79" s="12">
        <v>2</v>
      </c>
      <c r="S79" s="19">
        <v>2.67</v>
      </c>
      <c r="T79" s="17" t="s">
        <v>48</v>
      </c>
      <c r="U79" s="20"/>
    </row>
    <row r="80" spans="1:21" ht="18" customHeight="1">
      <c r="A80" s="12">
        <v>68</v>
      </c>
      <c r="B80" s="15" t="s">
        <v>263</v>
      </c>
      <c r="C80" s="13" t="s">
        <v>264</v>
      </c>
      <c r="D80" s="14" t="s">
        <v>36</v>
      </c>
      <c r="E80" s="15" t="s">
        <v>265</v>
      </c>
      <c r="F80" s="12" t="s">
        <v>11</v>
      </c>
      <c r="G80" s="18" t="s">
        <v>24</v>
      </c>
      <c r="H80" s="16" t="s">
        <v>45</v>
      </c>
      <c r="I80" s="12">
        <v>2</v>
      </c>
      <c r="J80" s="12">
        <v>2.41</v>
      </c>
      <c r="K80" s="17" t="s">
        <v>58</v>
      </c>
      <c r="L80" s="18" t="s">
        <v>35</v>
      </c>
      <c r="M80" s="41" t="s">
        <v>110</v>
      </c>
      <c r="N80" s="12"/>
      <c r="O80" s="12" t="s">
        <v>27</v>
      </c>
      <c r="P80" s="12" t="s">
        <v>27</v>
      </c>
      <c r="Q80" s="16" t="s">
        <v>111</v>
      </c>
      <c r="R80" s="12">
        <v>2</v>
      </c>
      <c r="S80" s="19">
        <v>2.67</v>
      </c>
      <c r="T80" s="17" t="s">
        <v>58</v>
      </c>
      <c r="U80" s="20"/>
    </row>
    <row r="81" spans="1:21" ht="18" customHeight="1">
      <c r="A81" s="12">
        <v>69</v>
      </c>
      <c r="B81" s="15" t="s">
        <v>266</v>
      </c>
      <c r="C81" s="13" t="s">
        <v>267</v>
      </c>
      <c r="D81" s="14" t="s">
        <v>36</v>
      </c>
      <c r="E81" s="15" t="s">
        <v>268</v>
      </c>
      <c r="F81" s="12" t="s">
        <v>11</v>
      </c>
      <c r="G81" s="18" t="s">
        <v>24</v>
      </c>
      <c r="H81" s="16" t="s">
        <v>45</v>
      </c>
      <c r="I81" s="12">
        <v>1</v>
      </c>
      <c r="J81" s="12">
        <v>2.1</v>
      </c>
      <c r="K81" s="17" t="s">
        <v>37</v>
      </c>
      <c r="L81" s="18" t="s">
        <v>35</v>
      </c>
      <c r="M81" s="41" t="s">
        <v>110</v>
      </c>
      <c r="N81" s="12"/>
      <c r="O81" s="12" t="s">
        <v>27</v>
      </c>
      <c r="P81" s="12" t="s">
        <v>12</v>
      </c>
      <c r="Q81" s="16" t="s">
        <v>111</v>
      </c>
      <c r="R81" s="12">
        <v>1</v>
      </c>
      <c r="S81" s="19">
        <v>2.34</v>
      </c>
      <c r="T81" s="17" t="s">
        <v>37</v>
      </c>
      <c r="U81" s="20"/>
    </row>
    <row r="82" spans="1:21" ht="18" customHeight="1">
      <c r="A82" s="12">
        <v>70</v>
      </c>
      <c r="B82" s="15" t="s">
        <v>269</v>
      </c>
      <c r="C82" s="13" t="s">
        <v>270</v>
      </c>
      <c r="D82" s="14" t="s">
        <v>271</v>
      </c>
      <c r="E82" s="15" t="s">
        <v>272</v>
      </c>
      <c r="F82" s="12" t="s">
        <v>11</v>
      </c>
      <c r="G82" s="18" t="s">
        <v>24</v>
      </c>
      <c r="H82" s="16" t="s">
        <v>273</v>
      </c>
      <c r="I82" s="12">
        <v>3</v>
      </c>
      <c r="J82" s="12">
        <v>2.72</v>
      </c>
      <c r="K82" s="17" t="s">
        <v>274</v>
      </c>
      <c r="L82" s="18" t="s">
        <v>35</v>
      </c>
      <c r="M82" s="40" t="s">
        <v>275</v>
      </c>
      <c r="N82" s="12"/>
      <c r="O82" s="12"/>
      <c r="P82" s="12"/>
      <c r="Q82" s="16" t="s">
        <v>276</v>
      </c>
      <c r="R82" s="12">
        <v>3</v>
      </c>
      <c r="S82" s="19">
        <v>3</v>
      </c>
      <c r="T82" s="17" t="s">
        <v>274</v>
      </c>
      <c r="U82" s="20"/>
    </row>
    <row r="83" spans="1:21" ht="18" customHeight="1">
      <c r="A83" s="12">
        <v>71</v>
      </c>
      <c r="B83" s="15" t="s">
        <v>277</v>
      </c>
      <c r="C83" s="13" t="s">
        <v>278</v>
      </c>
      <c r="D83" s="14" t="s">
        <v>34</v>
      </c>
      <c r="E83" s="15" t="s">
        <v>272</v>
      </c>
      <c r="F83" s="12" t="s">
        <v>11</v>
      </c>
      <c r="G83" s="18" t="s">
        <v>24</v>
      </c>
      <c r="H83" s="16" t="s">
        <v>273</v>
      </c>
      <c r="I83" s="12">
        <v>3</v>
      </c>
      <c r="J83" s="12">
        <v>2.72</v>
      </c>
      <c r="K83" s="17" t="s">
        <v>279</v>
      </c>
      <c r="L83" s="18" t="s">
        <v>35</v>
      </c>
      <c r="M83" s="40" t="s">
        <v>275</v>
      </c>
      <c r="N83" s="12"/>
      <c r="O83" s="12"/>
      <c r="P83" s="12"/>
      <c r="Q83" s="16" t="s">
        <v>276</v>
      </c>
      <c r="R83" s="12">
        <v>3</v>
      </c>
      <c r="S83" s="19">
        <v>3</v>
      </c>
      <c r="T83" s="17" t="s">
        <v>279</v>
      </c>
      <c r="U83" s="20"/>
    </row>
    <row r="84" spans="1:21" ht="18" customHeight="1">
      <c r="A84" s="12">
        <v>72</v>
      </c>
      <c r="B84" s="15" t="s">
        <v>280</v>
      </c>
      <c r="C84" s="13" t="s">
        <v>281</v>
      </c>
      <c r="D84" s="14" t="s">
        <v>34</v>
      </c>
      <c r="E84" s="15" t="s">
        <v>272</v>
      </c>
      <c r="F84" s="12" t="s">
        <v>11</v>
      </c>
      <c r="G84" s="18" t="s">
        <v>24</v>
      </c>
      <c r="H84" s="16" t="s">
        <v>273</v>
      </c>
      <c r="I84" s="12">
        <v>3</v>
      </c>
      <c r="J84" s="12">
        <v>2.72</v>
      </c>
      <c r="K84" s="17" t="s">
        <v>279</v>
      </c>
      <c r="L84" s="18" t="s">
        <v>35</v>
      </c>
      <c r="M84" s="40" t="s">
        <v>282</v>
      </c>
      <c r="N84" s="12"/>
      <c r="O84" s="12"/>
      <c r="P84" s="12"/>
      <c r="Q84" s="16" t="s">
        <v>276</v>
      </c>
      <c r="R84" s="12">
        <v>3</v>
      </c>
      <c r="S84" s="19">
        <v>3</v>
      </c>
      <c r="T84" s="17" t="s">
        <v>279</v>
      </c>
      <c r="U84" s="20"/>
    </row>
    <row r="85" spans="1:21" ht="18" customHeight="1">
      <c r="A85" s="12">
        <v>73</v>
      </c>
      <c r="B85" s="15" t="s">
        <v>283</v>
      </c>
      <c r="C85" s="13" t="s">
        <v>241</v>
      </c>
      <c r="D85" s="14" t="s">
        <v>34</v>
      </c>
      <c r="E85" s="15" t="s">
        <v>284</v>
      </c>
      <c r="F85" s="12" t="s">
        <v>11</v>
      </c>
      <c r="G85" s="18" t="s">
        <v>24</v>
      </c>
      <c r="H85" s="16" t="s">
        <v>273</v>
      </c>
      <c r="I85" s="12">
        <v>3</v>
      </c>
      <c r="J85" s="12">
        <v>2.72</v>
      </c>
      <c r="K85" s="17" t="s">
        <v>279</v>
      </c>
      <c r="L85" s="41" t="s">
        <v>57</v>
      </c>
      <c r="M85" s="40" t="s">
        <v>285</v>
      </c>
      <c r="N85" s="12"/>
      <c r="O85" s="12"/>
      <c r="P85" s="12"/>
      <c r="Q85" s="16" t="s">
        <v>276</v>
      </c>
      <c r="R85" s="12">
        <v>3</v>
      </c>
      <c r="S85" s="19">
        <v>3</v>
      </c>
      <c r="T85" s="17" t="s">
        <v>279</v>
      </c>
      <c r="U85" s="20"/>
    </row>
    <row r="86" spans="1:21" ht="18" customHeight="1">
      <c r="A86" s="12">
        <v>74</v>
      </c>
      <c r="B86" s="15" t="s">
        <v>286</v>
      </c>
      <c r="C86" s="13" t="s">
        <v>287</v>
      </c>
      <c r="D86" s="14" t="s">
        <v>50</v>
      </c>
      <c r="E86" s="15" t="s">
        <v>284</v>
      </c>
      <c r="F86" s="12" t="s">
        <v>11</v>
      </c>
      <c r="G86" s="18" t="s">
        <v>24</v>
      </c>
      <c r="H86" s="16" t="s">
        <v>273</v>
      </c>
      <c r="I86" s="12">
        <v>4</v>
      </c>
      <c r="J86" s="12">
        <v>3.03</v>
      </c>
      <c r="K86" s="17" t="s">
        <v>49</v>
      </c>
      <c r="L86" s="18" t="s">
        <v>35</v>
      </c>
      <c r="M86" s="40" t="s">
        <v>275</v>
      </c>
      <c r="N86" s="12"/>
      <c r="O86" s="12"/>
      <c r="P86" s="12"/>
      <c r="Q86" s="16" t="s">
        <v>276</v>
      </c>
      <c r="R86" s="12">
        <v>4</v>
      </c>
      <c r="S86" s="19">
        <v>3.33</v>
      </c>
      <c r="T86" s="17" t="s">
        <v>49</v>
      </c>
      <c r="U86" s="20"/>
    </row>
    <row r="87" spans="1:21" ht="18" customHeight="1">
      <c r="A87" s="12">
        <v>75</v>
      </c>
      <c r="B87" s="15" t="s">
        <v>288</v>
      </c>
      <c r="C87" s="13" t="s">
        <v>289</v>
      </c>
      <c r="D87" s="14" t="s">
        <v>34</v>
      </c>
      <c r="E87" s="15" t="s">
        <v>284</v>
      </c>
      <c r="F87" s="12" t="s">
        <v>11</v>
      </c>
      <c r="G87" s="12" t="s">
        <v>24</v>
      </c>
      <c r="H87" s="16" t="s">
        <v>273</v>
      </c>
      <c r="I87" s="12">
        <v>3</v>
      </c>
      <c r="J87" s="12">
        <v>2.72</v>
      </c>
      <c r="K87" s="17" t="s">
        <v>279</v>
      </c>
      <c r="L87" s="18" t="s">
        <v>35</v>
      </c>
      <c r="M87" s="40" t="s">
        <v>285</v>
      </c>
      <c r="N87" s="12"/>
      <c r="O87" s="12"/>
      <c r="P87" s="12"/>
      <c r="Q87" s="16" t="s">
        <v>276</v>
      </c>
      <c r="R87" s="12">
        <v>3</v>
      </c>
      <c r="S87" s="19">
        <v>3</v>
      </c>
      <c r="T87" s="17" t="s">
        <v>279</v>
      </c>
      <c r="U87" s="20"/>
    </row>
    <row r="88" spans="1:21" ht="18" customHeight="1">
      <c r="A88" s="12">
        <v>76</v>
      </c>
      <c r="B88" s="15" t="s">
        <v>290</v>
      </c>
      <c r="C88" s="13" t="s">
        <v>291</v>
      </c>
      <c r="D88" s="14" t="s">
        <v>56</v>
      </c>
      <c r="E88" s="15" t="s">
        <v>292</v>
      </c>
      <c r="F88" s="12" t="s">
        <v>11</v>
      </c>
      <c r="G88" s="12" t="s">
        <v>24</v>
      </c>
      <c r="H88" s="16" t="s">
        <v>273</v>
      </c>
      <c r="I88" s="12">
        <v>5</v>
      </c>
      <c r="J88" s="12">
        <v>3.34</v>
      </c>
      <c r="K88" s="17" t="s">
        <v>293</v>
      </c>
      <c r="L88" s="18" t="s">
        <v>35</v>
      </c>
      <c r="M88" s="40" t="s">
        <v>275</v>
      </c>
      <c r="N88" s="12"/>
      <c r="O88" s="12"/>
      <c r="P88" s="12"/>
      <c r="Q88" s="16" t="s">
        <v>276</v>
      </c>
      <c r="R88" s="12">
        <v>5</v>
      </c>
      <c r="S88" s="19">
        <v>3.66</v>
      </c>
      <c r="T88" s="17" t="s">
        <v>135</v>
      </c>
      <c r="U88" s="20"/>
    </row>
    <row r="89" spans="1:21" ht="18" customHeight="1">
      <c r="A89" s="12">
        <v>77</v>
      </c>
      <c r="B89" s="15" t="s">
        <v>294</v>
      </c>
      <c r="C89" s="13" t="s">
        <v>295</v>
      </c>
      <c r="D89" s="14" t="s">
        <v>34</v>
      </c>
      <c r="E89" s="15" t="s">
        <v>292</v>
      </c>
      <c r="F89" s="12" t="s">
        <v>11</v>
      </c>
      <c r="G89" s="12" t="s">
        <v>24</v>
      </c>
      <c r="H89" s="16" t="s">
        <v>273</v>
      </c>
      <c r="I89" s="12">
        <v>3</v>
      </c>
      <c r="J89" s="12">
        <v>2.72</v>
      </c>
      <c r="K89" s="17" t="s">
        <v>279</v>
      </c>
      <c r="L89" s="18" t="s">
        <v>35</v>
      </c>
      <c r="M89" s="40" t="s">
        <v>285</v>
      </c>
      <c r="N89" s="12"/>
      <c r="O89" s="12"/>
      <c r="P89" s="12"/>
      <c r="Q89" s="16" t="s">
        <v>276</v>
      </c>
      <c r="R89" s="12">
        <v>3</v>
      </c>
      <c r="S89" s="19">
        <v>3</v>
      </c>
      <c r="T89" s="17" t="s">
        <v>279</v>
      </c>
      <c r="U89" s="20"/>
    </row>
    <row r="90" spans="1:21" ht="18" customHeight="1">
      <c r="A90" s="12">
        <v>78</v>
      </c>
      <c r="B90" s="15" t="s">
        <v>296</v>
      </c>
      <c r="C90" s="13" t="s">
        <v>297</v>
      </c>
      <c r="D90" s="14" t="s">
        <v>56</v>
      </c>
      <c r="E90" s="15" t="s">
        <v>292</v>
      </c>
      <c r="F90" s="12" t="s">
        <v>11</v>
      </c>
      <c r="G90" s="12" t="s">
        <v>24</v>
      </c>
      <c r="H90" s="16" t="s">
        <v>273</v>
      </c>
      <c r="I90" s="12">
        <v>5</v>
      </c>
      <c r="J90" s="12">
        <v>3.34</v>
      </c>
      <c r="K90" s="17" t="s">
        <v>293</v>
      </c>
      <c r="L90" s="18" t="s">
        <v>35</v>
      </c>
      <c r="M90" s="40" t="s">
        <v>298</v>
      </c>
      <c r="N90" s="12"/>
      <c r="O90" s="12"/>
      <c r="P90" s="12"/>
      <c r="Q90" s="16" t="s">
        <v>276</v>
      </c>
      <c r="R90" s="12">
        <v>5</v>
      </c>
      <c r="S90" s="19">
        <v>3.66</v>
      </c>
      <c r="T90" s="17" t="s">
        <v>135</v>
      </c>
      <c r="U90" s="20"/>
    </row>
    <row r="91" spans="1:21" ht="18" customHeight="1">
      <c r="A91" s="12">
        <v>79</v>
      </c>
      <c r="B91" s="15" t="s">
        <v>299</v>
      </c>
      <c r="C91" s="13" t="s">
        <v>300</v>
      </c>
      <c r="D91" s="14" t="s">
        <v>50</v>
      </c>
      <c r="E91" s="15" t="s">
        <v>301</v>
      </c>
      <c r="F91" s="12" t="s">
        <v>11</v>
      </c>
      <c r="G91" s="18" t="s">
        <v>24</v>
      </c>
      <c r="H91" s="16" t="s">
        <v>273</v>
      </c>
      <c r="I91" s="12">
        <v>4</v>
      </c>
      <c r="J91" s="12">
        <v>3.03</v>
      </c>
      <c r="K91" s="17" t="s">
        <v>49</v>
      </c>
      <c r="L91" s="18" t="s">
        <v>35</v>
      </c>
      <c r="M91" s="40" t="s">
        <v>285</v>
      </c>
      <c r="N91" s="12"/>
      <c r="O91" s="12"/>
      <c r="P91" s="12"/>
      <c r="Q91" s="16" t="s">
        <v>276</v>
      </c>
      <c r="R91" s="12">
        <v>4</v>
      </c>
      <c r="S91" s="19">
        <v>3.33</v>
      </c>
      <c r="T91" s="17" t="s">
        <v>49</v>
      </c>
      <c r="U91" s="20"/>
    </row>
    <row r="92" spans="1:21" ht="18" customHeight="1">
      <c r="A92" s="12">
        <v>80</v>
      </c>
      <c r="B92" s="44" t="s">
        <v>302</v>
      </c>
      <c r="C92" s="45" t="s">
        <v>303</v>
      </c>
      <c r="D92" s="47" t="s">
        <v>38</v>
      </c>
      <c r="E92" s="15" t="s">
        <v>301</v>
      </c>
      <c r="F92" s="43" t="s">
        <v>11</v>
      </c>
      <c r="G92" s="48" t="s">
        <v>24</v>
      </c>
      <c r="H92" s="16" t="s">
        <v>273</v>
      </c>
      <c r="I92" s="43">
        <v>3</v>
      </c>
      <c r="J92" s="43">
        <v>2.72</v>
      </c>
      <c r="K92" s="46" t="s">
        <v>304</v>
      </c>
      <c r="L92" s="48" t="s">
        <v>35</v>
      </c>
      <c r="M92" s="49" t="s">
        <v>305</v>
      </c>
      <c r="N92" s="43"/>
      <c r="O92" s="43"/>
      <c r="P92" s="43"/>
      <c r="Q92" s="16" t="s">
        <v>276</v>
      </c>
      <c r="R92" s="43">
        <v>3</v>
      </c>
      <c r="S92" s="50">
        <v>3</v>
      </c>
      <c r="T92" s="46" t="s">
        <v>304</v>
      </c>
      <c r="U92" s="51"/>
    </row>
    <row r="93" spans="1:21" ht="18" customHeight="1">
      <c r="A93" s="12">
        <v>81</v>
      </c>
      <c r="B93" s="44" t="s">
        <v>306</v>
      </c>
      <c r="C93" s="45" t="s">
        <v>307</v>
      </c>
      <c r="D93" s="47" t="s">
        <v>53</v>
      </c>
      <c r="E93" s="15" t="s">
        <v>301</v>
      </c>
      <c r="F93" s="43" t="s">
        <v>11</v>
      </c>
      <c r="G93" s="48" t="s">
        <v>24</v>
      </c>
      <c r="H93" s="16" t="s">
        <v>273</v>
      </c>
      <c r="I93" s="43">
        <v>4</v>
      </c>
      <c r="J93" s="43">
        <v>3.03</v>
      </c>
      <c r="K93" s="46" t="s">
        <v>308</v>
      </c>
      <c r="L93" s="48" t="s">
        <v>35</v>
      </c>
      <c r="M93" s="49" t="s">
        <v>275</v>
      </c>
      <c r="N93" s="43"/>
      <c r="O93" s="43"/>
      <c r="P93" s="43"/>
      <c r="Q93" s="16" t="s">
        <v>276</v>
      </c>
      <c r="R93" s="43">
        <v>4</v>
      </c>
      <c r="S93" s="50">
        <v>3.33</v>
      </c>
      <c r="T93" s="46" t="s">
        <v>308</v>
      </c>
      <c r="U93" s="51"/>
    </row>
    <row r="94" spans="1:21" ht="18" customHeight="1">
      <c r="A94" s="12">
        <v>82</v>
      </c>
      <c r="B94" s="15" t="s">
        <v>309</v>
      </c>
      <c r="C94" s="13" t="s">
        <v>310</v>
      </c>
      <c r="D94" s="14" t="s">
        <v>34</v>
      </c>
      <c r="E94" s="15" t="s">
        <v>311</v>
      </c>
      <c r="F94" s="12" t="s">
        <v>11</v>
      </c>
      <c r="G94" s="18" t="s">
        <v>24</v>
      </c>
      <c r="H94" s="16" t="s">
        <v>273</v>
      </c>
      <c r="I94" s="12">
        <v>4</v>
      </c>
      <c r="J94" s="12">
        <v>3.03</v>
      </c>
      <c r="K94" s="17" t="s">
        <v>312</v>
      </c>
      <c r="L94" s="18" t="s">
        <v>35</v>
      </c>
      <c r="M94" s="40" t="s">
        <v>285</v>
      </c>
      <c r="N94" s="12"/>
      <c r="O94" s="12"/>
      <c r="P94" s="12"/>
      <c r="Q94" s="16" t="s">
        <v>276</v>
      </c>
      <c r="R94" s="12">
        <v>4</v>
      </c>
      <c r="S94" s="19">
        <v>3.33</v>
      </c>
      <c r="T94" s="17" t="s">
        <v>312</v>
      </c>
      <c r="U94" s="20"/>
    </row>
    <row r="95" spans="1:21" ht="18" customHeight="1">
      <c r="A95" s="12">
        <v>83</v>
      </c>
      <c r="B95" s="15" t="s">
        <v>313</v>
      </c>
      <c r="C95" s="13" t="s">
        <v>314</v>
      </c>
      <c r="D95" s="14" t="s">
        <v>34</v>
      </c>
      <c r="E95" s="15" t="s">
        <v>311</v>
      </c>
      <c r="F95" s="12" t="s">
        <v>11</v>
      </c>
      <c r="G95" s="18" t="s">
        <v>24</v>
      </c>
      <c r="H95" s="16" t="s">
        <v>273</v>
      </c>
      <c r="I95" s="12">
        <v>3</v>
      </c>
      <c r="J95" s="12">
        <v>2.72</v>
      </c>
      <c r="K95" s="17" t="s">
        <v>279</v>
      </c>
      <c r="L95" s="18" t="s">
        <v>35</v>
      </c>
      <c r="M95" s="41" t="s">
        <v>305</v>
      </c>
      <c r="N95" s="12"/>
      <c r="O95" s="12"/>
      <c r="P95" s="12"/>
      <c r="Q95" s="16" t="s">
        <v>276</v>
      </c>
      <c r="R95" s="12">
        <v>3</v>
      </c>
      <c r="S95" s="19">
        <v>3</v>
      </c>
      <c r="T95" s="17" t="s">
        <v>279</v>
      </c>
      <c r="U95" s="42"/>
    </row>
    <row r="96" spans="1:21" ht="18" customHeight="1">
      <c r="A96" s="12">
        <v>84</v>
      </c>
      <c r="B96" s="52" t="s">
        <v>315</v>
      </c>
      <c r="C96" s="61" t="s">
        <v>316</v>
      </c>
      <c r="D96" s="53" t="s">
        <v>34</v>
      </c>
      <c r="E96" s="15" t="s">
        <v>317</v>
      </c>
      <c r="F96" s="54" t="s">
        <v>11</v>
      </c>
      <c r="G96" s="18" t="s">
        <v>24</v>
      </c>
      <c r="H96" s="16" t="s">
        <v>273</v>
      </c>
      <c r="I96" s="54">
        <v>3</v>
      </c>
      <c r="J96" s="54">
        <v>2.72</v>
      </c>
      <c r="K96" s="55" t="s">
        <v>279</v>
      </c>
      <c r="L96" s="56" t="s">
        <v>35</v>
      </c>
      <c r="M96" s="40" t="s">
        <v>285</v>
      </c>
      <c r="N96" s="54"/>
      <c r="O96" s="54" t="s">
        <v>27</v>
      </c>
      <c r="P96" s="54" t="s">
        <v>12</v>
      </c>
      <c r="Q96" s="16" t="s">
        <v>276</v>
      </c>
      <c r="R96" s="54">
        <v>3</v>
      </c>
      <c r="S96" s="57">
        <v>3</v>
      </c>
      <c r="T96" s="53" t="s">
        <v>279</v>
      </c>
      <c r="U96" s="58"/>
    </row>
    <row r="97" spans="1:21" ht="18" customHeight="1">
      <c r="A97" s="12">
        <v>85</v>
      </c>
      <c r="B97" s="15" t="s">
        <v>318</v>
      </c>
      <c r="C97" s="13" t="s">
        <v>319</v>
      </c>
      <c r="D97" s="17" t="s">
        <v>59</v>
      </c>
      <c r="E97" s="15" t="s">
        <v>317</v>
      </c>
      <c r="F97" s="12" t="s">
        <v>11</v>
      </c>
      <c r="G97" s="18" t="s">
        <v>24</v>
      </c>
      <c r="H97" s="16" t="s">
        <v>273</v>
      </c>
      <c r="I97" s="12">
        <v>3</v>
      </c>
      <c r="J97" s="12">
        <v>2.72</v>
      </c>
      <c r="K97" s="14" t="s">
        <v>293</v>
      </c>
      <c r="L97" s="18" t="s">
        <v>35</v>
      </c>
      <c r="M97" s="49" t="s">
        <v>275</v>
      </c>
      <c r="N97" s="12"/>
      <c r="O97" s="12"/>
      <c r="P97" s="12"/>
      <c r="Q97" s="16" t="s">
        <v>276</v>
      </c>
      <c r="R97" s="12">
        <v>3</v>
      </c>
      <c r="S97" s="19">
        <v>3</v>
      </c>
      <c r="T97" s="17" t="s">
        <v>293</v>
      </c>
      <c r="U97" s="20"/>
    </row>
    <row r="98" spans="1:21" ht="18" customHeight="1">
      <c r="A98" s="12">
        <v>86</v>
      </c>
      <c r="B98" s="15" t="s">
        <v>320</v>
      </c>
      <c r="C98" s="13" t="s">
        <v>321</v>
      </c>
      <c r="D98" s="17" t="s">
        <v>34</v>
      </c>
      <c r="E98" s="15" t="s">
        <v>322</v>
      </c>
      <c r="F98" s="12" t="s">
        <v>11</v>
      </c>
      <c r="G98" s="18" t="s">
        <v>24</v>
      </c>
      <c r="H98" s="16" t="s">
        <v>273</v>
      </c>
      <c r="I98" s="12">
        <v>3</v>
      </c>
      <c r="J98" s="12">
        <v>2.72</v>
      </c>
      <c r="K98" s="14" t="s">
        <v>279</v>
      </c>
      <c r="L98" s="56" t="s">
        <v>35</v>
      </c>
      <c r="M98" s="40" t="s">
        <v>285</v>
      </c>
      <c r="N98" s="12"/>
      <c r="O98" s="12" t="s">
        <v>27</v>
      </c>
      <c r="P98" s="12" t="s">
        <v>27</v>
      </c>
      <c r="Q98" s="16" t="s">
        <v>276</v>
      </c>
      <c r="R98" s="12">
        <v>3</v>
      </c>
      <c r="S98" s="19">
        <v>3</v>
      </c>
      <c r="T98" s="17" t="s">
        <v>279</v>
      </c>
      <c r="U98" s="20"/>
    </row>
    <row r="99" spans="1:21" ht="18" customHeight="1">
      <c r="A99" s="12">
        <v>87</v>
      </c>
      <c r="B99" s="15" t="s">
        <v>323</v>
      </c>
      <c r="C99" s="13" t="s">
        <v>324</v>
      </c>
      <c r="D99" s="17" t="s">
        <v>50</v>
      </c>
      <c r="E99" s="15" t="s">
        <v>322</v>
      </c>
      <c r="F99" s="12" t="s">
        <v>11</v>
      </c>
      <c r="G99" s="18" t="s">
        <v>24</v>
      </c>
      <c r="H99" s="16" t="s">
        <v>273</v>
      </c>
      <c r="I99" s="12">
        <v>5</v>
      </c>
      <c r="J99" s="12">
        <v>3.34</v>
      </c>
      <c r="K99" s="14" t="s">
        <v>128</v>
      </c>
      <c r="L99" s="18" t="s">
        <v>35</v>
      </c>
      <c r="M99" s="49" t="s">
        <v>275</v>
      </c>
      <c r="N99" s="12"/>
      <c r="O99" s="12"/>
      <c r="P99" s="12"/>
      <c r="Q99" s="16" t="s">
        <v>276</v>
      </c>
      <c r="R99" s="12">
        <v>5</v>
      </c>
      <c r="S99" s="19">
        <v>3.66</v>
      </c>
      <c r="T99" s="17" t="s">
        <v>135</v>
      </c>
      <c r="U99" s="20"/>
    </row>
    <row r="100" spans="1:21" ht="18" customHeight="1">
      <c r="A100" s="12">
        <v>88</v>
      </c>
      <c r="B100" s="15" t="s">
        <v>325</v>
      </c>
      <c r="C100" s="13" t="s">
        <v>326</v>
      </c>
      <c r="D100" s="17" t="s">
        <v>327</v>
      </c>
      <c r="E100" s="15" t="s">
        <v>322</v>
      </c>
      <c r="F100" s="12" t="s">
        <v>11</v>
      </c>
      <c r="G100" s="18" t="s">
        <v>24</v>
      </c>
      <c r="H100" s="16" t="s">
        <v>273</v>
      </c>
      <c r="I100" s="12">
        <v>5</v>
      </c>
      <c r="J100" s="12">
        <v>3.34</v>
      </c>
      <c r="K100" s="14" t="s">
        <v>328</v>
      </c>
      <c r="L100" s="56" t="s">
        <v>35</v>
      </c>
      <c r="M100" s="49" t="s">
        <v>275</v>
      </c>
      <c r="N100" s="12"/>
      <c r="O100" s="12"/>
      <c r="P100" s="12"/>
      <c r="Q100" s="16" t="s">
        <v>276</v>
      </c>
      <c r="R100" s="12">
        <v>5</v>
      </c>
      <c r="S100" s="19">
        <v>3.66</v>
      </c>
      <c r="T100" s="17" t="s">
        <v>135</v>
      </c>
      <c r="U100" s="20"/>
    </row>
    <row r="101" spans="1:21" ht="18" customHeight="1">
      <c r="A101" s="12">
        <v>89</v>
      </c>
      <c r="B101" s="15" t="s">
        <v>329</v>
      </c>
      <c r="C101" s="13" t="s">
        <v>330</v>
      </c>
      <c r="D101" s="17" t="s">
        <v>34</v>
      </c>
      <c r="E101" s="15" t="s">
        <v>331</v>
      </c>
      <c r="F101" s="12" t="s">
        <v>11</v>
      </c>
      <c r="G101" s="18" t="s">
        <v>24</v>
      </c>
      <c r="H101" s="16" t="s">
        <v>273</v>
      </c>
      <c r="I101" s="12">
        <v>3</v>
      </c>
      <c r="J101" s="12">
        <v>2.72</v>
      </c>
      <c r="K101" s="14" t="s">
        <v>279</v>
      </c>
      <c r="L101" s="56" t="s">
        <v>35</v>
      </c>
      <c r="M101" s="49" t="s">
        <v>332</v>
      </c>
      <c r="N101" s="12"/>
      <c r="O101" s="12"/>
      <c r="P101" s="12"/>
      <c r="Q101" s="16" t="s">
        <v>276</v>
      </c>
      <c r="R101" s="12">
        <v>3</v>
      </c>
      <c r="S101" s="19">
        <v>3</v>
      </c>
      <c r="T101" s="17" t="s">
        <v>279</v>
      </c>
      <c r="U101" s="20"/>
    </row>
    <row r="102" spans="1:21" ht="18" customHeight="1">
      <c r="A102" s="12">
        <v>90</v>
      </c>
      <c r="B102" s="15" t="s">
        <v>333</v>
      </c>
      <c r="C102" s="13" t="s">
        <v>334</v>
      </c>
      <c r="D102" s="17" t="s">
        <v>53</v>
      </c>
      <c r="E102" s="15" t="s">
        <v>331</v>
      </c>
      <c r="F102" s="12" t="s">
        <v>11</v>
      </c>
      <c r="G102" s="18" t="s">
        <v>24</v>
      </c>
      <c r="H102" s="16" t="s">
        <v>273</v>
      </c>
      <c r="I102" s="12">
        <v>4</v>
      </c>
      <c r="J102" s="12">
        <v>3.03</v>
      </c>
      <c r="K102" s="14" t="s">
        <v>304</v>
      </c>
      <c r="L102" s="56" t="s">
        <v>35</v>
      </c>
      <c r="M102" s="49" t="s">
        <v>335</v>
      </c>
      <c r="N102" s="12"/>
      <c r="O102" s="12"/>
      <c r="P102" s="12"/>
      <c r="Q102" s="16" t="s">
        <v>276</v>
      </c>
      <c r="R102" s="12">
        <v>4</v>
      </c>
      <c r="S102" s="19">
        <v>3.33</v>
      </c>
      <c r="T102" s="17" t="s">
        <v>304</v>
      </c>
      <c r="U102" s="20"/>
    </row>
    <row r="103" spans="1:21" ht="18" customHeight="1">
      <c r="A103" s="12">
        <v>91</v>
      </c>
      <c r="B103" s="15" t="s">
        <v>336</v>
      </c>
      <c r="C103" s="13" t="s">
        <v>337</v>
      </c>
      <c r="D103" s="17" t="s">
        <v>338</v>
      </c>
      <c r="E103" s="15" t="s">
        <v>339</v>
      </c>
      <c r="F103" s="12" t="s">
        <v>11</v>
      </c>
      <c r="G103" s="18" t="s">
        <v>24</v>
      </c>
      <c r="H103" s="16" t="s">
        <v>273</v>
      </c>
      <c r="I103" s="12">
        <v>4</v>
      </c>
      <c r="J103" s="12">
        <v>3.03</v>
      </c>
      <c r="K103" s="14" t="s">
        <v>279</v>
      </c>
      <c r="L103" s="56" t="s">
        <v>35</v>
      </c>
      <c r="M103" s="49" t="s">
        <v>340</v>
      </c>
      <c r="N103" s="12"/>
      <c r="O103" s="12"/>
      <c r="P103" s="12"/>
      <c r="Q103" s="16" t="s">
        <v>276</v>
      </c>
      <c r="R103" s="12">
        <v>4</v>
      </c>
      <c r="S103" s="19">
        <v>3.33</v>
      </c>
      <c r="T103" s="17" t="s">
        <v>279</v>
      </c>
      <c r="U103" s="20"/>
    </row>
    <row r="104" spans="1:21" ht="18" customHeight="1">
      <c r="A104" s="12">
        <v>92</v>
      </c>
      <c r="B104" s="15" t="s">
        <v>341</v>
      </c>
      <c r="C104" s="13" t="s">
        <v>342</v>
      </c>
      <c r="D104" s="17" t="s">
        <v>34</v>
      </c>
      <c r="E104" s="15" t="s">
        <v>339</v>
      </c>
      <c r="F104" s="12" t="s">
        <v>11</v>
      </c>
      <c r="G104" s="18" t="s">
        <v>24</v>
      </c>
      <c r="H104" s="16" t="s">
        <v>273</v>
      </c>
      <c r="I104" s="12">
        <v>3</v>
      </c>
      <c r="J104" s="12">
        <v>2.72</v>
      </c>
      <c r="K104" s="14" t="s">
        <v>279</v>
      </c>
      <c r="L104" s="18" t="s">
        <v>35</v>
      </c>
      <c r="M104" s="40" t="s">
        <v>285</v>
      </c>
      <c r="N104" s="12"/>
      <c r="O104" s="12"/>
      <c r="P104" s="12"/>
      <c r="Q104" s="16" t="s">
        <v>276</v>
      </c>
      <c r="R104" s="12">
        <v>3</v>
      </c>
      <c r="S104" s="19">
        <v>3</v>
      </c>
      <c r="T104" s="17" t="s">
        <v>279</v>
      </c>
      <c r="U104" s="20"/>
    </row>
    <row r="105" spans="1:21" ht="18" customHeight="1">
      <c r="A105" s="12">
        <v>93</v>
      </c>
      <c r="B105" s="15" t="s">
        <v>343</v>
      </c>
      <c r="C105" s="13" t="s">
        <v>344</v>
      </c>
      <c r="D105" s="17" t="s">
        <v>34</v>
      </c>
      <c r="E105" s="15" t="s">
        <v>345</v>
      </c>
      <c r="F105" s="12" t="s">
        <v>11</v>
      </c>
      <c r="G105" s="18" t="s">
        <v>24</v>
      </c>
      <c r="H105" s="16" t="s">
        <v>273</v>
      </c>
      <c r="I105" s="12">
        <v>3</v>
      </c>
      <c r="J105" s="12">
        <v>2.72</v>
      </c>
      <c r="K105" s="14" t="s">
        <v>279</v>
      </c>
      <c r="L105" s="18" t="s">
        <v>35</v>
      </c>
      <c r="M105" s="40" t="s">
        <v>285</v>
      </c>
      <c r="N105" s="12"/>
      <c r="O105" s="12"/>
      <c r="P105" s="12"/>
      <c r="Q105" s="16" t="s">
        <v>276</v>
      </c>
      <c r="R105" s="12">
        <v>3</v>
      </c>
      <c r="S105" s="19">
        <v>3</v>
      </c>
      <c r="T105" s="17" t="s">
        <v>279</v>
      </c>
      <c r="U105" s="20"/>
    </row>
    <row r="106" spans="1:21" ht="18" customHeight="1">
      <c r="A106" s="12">
        <v>94</v>
      </c>
      <c r="B106" s="15" t="s">
        <v>360</v>
      </c>
      <c r="C106" s="13" t="s">
        <v>361</v>
      </c>
      <c r="D106" s="17" t="s">
        <v>50</v>
      </c>
      <c r="E106" s="15" t="s">
        <v>362</v>
      </c>
      <c r="F106" s="12" t="s">
        <v>11</v>
      </c>
      <c r="G106" s="18" t="s">
        <v>24</v>
      </c>
      <c r="H106" s="16" t="s">
        <v>273</v>
      </c>
      <c r="I106" s="12">
        <v>5</v>
      </c>
      <c r="J106" s="12">
        <v>3.34</v>
      </c>
      <c r="K106" s="14" t="s">
        <v>308</v>
      </c>
      <c r="L106" s="18" t="s">
        <v>35</v>
      </c>
      <c r="M106" s="49" t="s">
        <v>275</v>
      </c>
      <c r="N106" s="12"/>
      <c r="O106" s="12" t="s">
        <v>27</v>
      </c>
      <c r="P106" s="12"/>
      <c r="Q106" s="16" t="s">
        <v>276</v>
      </c>
      <c r="R106" s="12">
        <v>5</v>
      </c>
      <c r="S106" s="19">
        <v>3.66</v>
      </c>
      <c r="T106" s="17" t="s">
        <v>135</v>
      </c>
      <c r="U106" s="20"/>
    </row>
    <row r="107" spans="1:21" ht="18" customHeight="1">
      <c r="A107" s="12">
        <v>95</v>
      </c>
      <c r="B107" s="15" t="s">
        <v>346</v>
      </c>
      <c r="C107" s="13" t="s">
        <v>347</v>
      </c>
      <c r="D107" s="17" t="s">
        <v>50</v>
      </c>
      <c r="E107" s="15" t="s">
        <v>348</v>
      </c>
      <c r="F107" s="12" t="s">
        <v>11</v>
      </c>
      <c r="G107" s="18" t="s">
        <v>24</v>
      </c>
      <c r="H107" s="16" t="s">
        <v>45</v>
      </c>
      <c r="I107" s="12">
        <v>4</v>
      </c>
      <c r="J107" s="12">
        <v>3.03</v>
      </c>
      <c r="K107" s="14" t="s">
        <v>52</v>
      </c>
      <c r="L107" s="18" t="s">
        <v>35</v>
      </c>
      <c r="M107" s="49" t="s">
        <v>110</v>
      </c>
      <c r="N107" s="12"/>
      <c r="O107" s="12"/>
      <c r="P107" s="12"/>
      <c r="Q107" s="16" t="s">
        <v>111</v>
      </c>
      <c r="R107" s="12">
        <v>4</v>
      </c>
      <c r="S107" s="19">
        <v>3.33</v>
      </c>
      <c r="T107" s="17" t="s">
        <v>52</v>
      </c>
      <c r="U107" s="20"/>
    </row>
    <row r="108" spans="1:21" ht="18" customHeight="1">
      <c r="A108" s="12">
        <v>96</v>
      </c>
      <c r="B108" s="15" t="s">
        <v>349</v>
      </c>
      <c r="C108" s="13" t="s">
        <v>350</v>
      </c>
      <c r="D108" s="17" t="s">
        <v>351</v>
      </c>
      <c r="E108" s="15" t="s">
        <v>364</v>
      </c>
      <c r="F108" s="12" t="s">
        <v>11</v>
      </c>
      <c r="G108" s="18" t="s">
        <v>65</v>
      </c>
      <c r="H108" s="17" t="s">
        <v>66</v>
      </c>
      <c r="I108" s="12">
        <v>8</v>
      </c>
      <c r="J108" s="12" t="s">
        <v>352</v>
      </c>
      <c r="K108" s="14" t="s">
        <v>118</v>
      </c>
      <c r="L108" s="18" t="s">
        <v>35</v>
      </c>
      <c r="M108" s="49" t="s">
        <v>353</v>
      </c>
      <c r="N108" s="12"/>
      <c r="O108" s="12" t="s">
        <v>27</v>
      </c>
      <c r="P108" s="12" t="s">
        <v>27</v>
      </c>
      <c r="Q108" s="17" t="s">
        <v>86</v>
      </c>
      <c r="R108" s="12">
        <v>4</v>
      </c>
      <c r="S108" s="19">
        <v>3.33</v>
      </c>
      <c r="T108" s="17" t="s">
        <v>118</v>
      </c>
      <c r="U108" s="20"/>
    </row>
    <row r="109" spans="1:21" ht="18" customHeight="1">
      <c r="A109" s="12">
        <v>97</v>
      </c>
      <c r="B109" s="15" t="s">
        <v>354</v>
      </c>
      <c r="C109" s="13" t="s">
        <v>356</v>
      </c>
      <c r="D109" s="17" t="s">
        <v>51</v>
      </c>
      <c r="E109" s="15" t="s">
        <v>357</v>
      </c>
      <c r="F109" s="12" t="s">
        <v>11</v>
      </c>
      <c r="G109" s="12" t="s">
        <v>65</v>
      </c>
      <c r="H109" s="17" t="s">
        <v>358</v>
      </c>
      <c r="I109" s="12">
        <v>7</v>
      </c>
      <c r="J109" s="12">
        <v>3.06</v>
      </c>
      <c r="K109" s="14" t="s">
        <v>211</v>
      </c>
      <c r="L109" s="18" t="s">
        <v>35</v>
      </c>
      <c r="M109" s="40" t="s">
        <v>359</v>
      </c>
      <c r="N109" s="12"/>
      <c r="O109" s="12" t="s">
        <v>27</v>
      </c>
      <c r="P109" s="12" t="s">
        <v>12</v>
      </c>
      <c r="Q109" s="17" t="s">
        <v>86</v>
      </c>
      <c r="R109" s="12">
        <v>4</v>
      </c>
      <c r="S109" s="19">
        <v>3.33</v>
      </c>
      <c r="T109" s="17" t="s">
        <v>135</v>
      </c>
      <c r="U109" s="20"/>
    </row>
    <row r="110" spans="1:21" ht="15.75">
      <c r="A110" s="21"/>
      <c r="B110" s="22"/>
      <c r="C110" s="23"/>
      <c r="D110" s="24"/>
      <c r="E110" s="22"/>
      <c r="F110" s="21"/>
      <c r="G110" s="21"/>
      <c r="H110" s="25"/>
      <c r="I110" s="21"/>
      <c r="J110" s="21"/>
      <c r="K110" s="26"/>
      <c r="L110" s="21"/>
      <c r="M110" s="21"/>
      <c r="N110" s="21"/>
      <c r="O110" s="21"/>
      <c r="P110" s="21"/>
      <c r="Q110" s="25"/>
      <c r="R110" s="21"/>
      <c r="S110" s="27"/>
      <c r="T110" s="24"/>
      <c r="U110" s="28"/>
    </row>
    <row r="111" spans="1:21" ht="15.75">
      <c r="A111" s="29"/>
      <c r="B111" s="30"/>
      <c r="C111" s="31"/>
      <c r="D111" s="32"/>
      <c r="E111" s="30"/>
      <c r="F111" s="29"/>
      <c r="G111" s="29"/>
      <c r="H111" s="33"/>
      <c r="I111" s="29"/>
      <c r="J111" s="29"/>
      <c r="K111" s="34"/>
      <c r="L111" s="29"/>
      <c r="M111" s="29"/>
      <c r="N111" s="29"/>
      <c r="O111" s="29"/>
      <c r="P111" s="29"/>
      <c r="Q111" s="33"/>
      <c r="R111" s="29"/>
      <c r="S111" s="35"/>
      <c r="T111" s="34"/>
      <c r="U111" s="36"/>
    </row>
    <row r="112" spans="1:21" ht="16.5">
      <c r="A112" s="37"/>
      <c r="B112" s="37"/>
      <c r="C112" s="38"/>
      <c r="D112" s="37"/>
      <c r="E112" s="37"/>
      <c r="F112" s="37"/>
      <c r="G112" s="37"/>
      <c r="H112" s="37"/>
      <c r="I112" s="37"/>
      <c r="J112" s="37"/>
      <c r="K112" s="116" t="s">
        <v>355</v>
      </c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</row>
    <row r="113" spans="1:21" ht="16.5">
      <c r="A113" s="37"/>
      <c r="B113" s="37"/>
      <c r="C113" s="38"/>
      <c r="D113" s="37"/>
      <c r="E113" s="37"/>
      <c r="F113" s="37"/>
      <c r="G113" s="37"/>
      <c r="H113" s="37"/>
      <c r="I113" s="37"/>
      <c r="J113" s="37"/>
      <c r="K113" s="109" t="s">
        <v>69</v>
      </c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</row>
    <row r="114" spans="1:21" ht="16.5">
      <c r="A114" s="1"/>
      <c r="B114" s="109" t="s">
        <v>26</v>
      </c>
      <c r="C114" s="109"/>
      <c r="D114" s="109"/>
      <c r="E114" s="1"/>
      <c r="F114" s="1"/>
      <c r="G114" s="1"/>
      <c r="H114" s="1"/>
      <c r="I114" s="1"/>
      <c r="J114" s="1"/>
      <c r="K114" s="109" t="s">
        <v>70</v>
      </c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</row>
  </sheetData>
  <mergeCells count="29">
    <mergeCell ref="Q10:T10"/>
    <mergeCell ref="U10:U12"/>
    <mergeCell ref="H11:H12"/>
    <mergeCell ref="K113:U113"/>
    <mergeCell ref="K112:U112"/>
    <mergeCell ref="B114:D114"/>
    <mergeCell ref="D10:D12"/>
    <mergeCell ref="E10:E12"/>
    <mergeCell ref="H10:K10"/>
    <mergeCell ref="K114:U114"/>
    <mergeCell ref="O11:O12"/>
    <mergeCell ref="P11:P12"/>
    <mergeCell ref="Q11:Q12"/>
    <mergeCell ref="R11:T11"/>
    <mergeCell ref="B10:B12"/>
    <mergeCell ref="C10:C12"/>
    <mergeCell ref="L11:M11"/>
    <mergeCell ref="A1:D1"/>
    <mergeCell ref="A4:D4"/>
    <mergeCell ref="A5:D5"/>
    <mergeCell ref="A2:D2"/>
    <mergeCell ref="A8:U8"/>
    <mergeCell ref="A7:U7"/>
    <mergeCell ref="A10:A12"/>
    <mergeCell ref="N11:N12"/>
    <mergeCell ref="F10:F12"/>
    <mergeCell ref="G10:G12"/>
    <mergeCell ref="I11:K11"/>
    <mergeCell ref="L10:P10"/>
  </mergeCells>
  <printOptions horizontalCentered="1"/>
  <pageMargins left="0" right="0" top="0.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F19" sqref="F19"/>
    </sheetView>
  </sheetViews>
  <sheetFormatPr defaultColWidth="9.00390625" defaultRowHeight="15.75"/>
  <cols>
    <col min="1" max="1" width="3.00390625" style="0" customWidth="1"/>
    <col min="2" max="2" width="18.00390625" style="0" customWidth="1"/>
    <col min="3" max="3" width="8.625" style="0" customWidth="1"/>
    <col min="4" max="4" width="4.875" style="0" customWidth="1"/>
    <col min="5" max="5" width="15.625" style="0" customWidth="1"/>
    <col min="6" max="6" width="4.375" style="0" customWidth="1"/>
    <col min="7" max="7" width="16.50390625" style="0" customWidth="1"/>
    <col min="8" max="8" width="5.75390625" style="0" customWidth="1"/>
    <col min="9" max="9" width="3.75390625" style="0" customWidth="1"/>
    <col min="10" max="10" width="4.875" style="0" customWidth="1"/>
    <col min="11" max="11" width="8.75390625" style="0" customWidth="1"/>
    <col min="12" max="12" width="6.25390625" style="0" customWidth="1"/>
    <col min="13" max="13" width="4.625" style="0" customWidth="1"/>
    <col min="14" max="14" width="5.00390625" style="0" customWidth="1"/>
    <col min="15" max="15" width="11.375" style="0" customWidth="1"/>
    <col min="16" max="16" width="12.50390625" style="0" customWidth="1"/>
    <col min="17" max="17" width="6.375" style="0" customWidth="1"/>
    <col min="18" max="18" width="3.00390625" style="0" customWidth="1"/>
    <col min="19" max="19" width="3.875" style="0" customWidth="1"/>
    <col min="20" max="20" width="8.75390625" style="0" customWidth="1"/>
    <col min="21" max="21" width="4.125" style="0" customWidth="1"/>
  </cols>
  <sheetData>
    <row r="1" spans="1:21" ht="16.5">
      <c r="A1" s="109" t="s">
        <v>31</v>
      </c>
      <c r="B1" s="109"/>
      <c r="C1" s="109"/>
      <c r="D1" s="109"/>
      <c r="E1" s="1"/>
      <c r="F1" s="118" t="s">
        <v>18</v>
      </c>
      <c r="G1" s="118"/>
      <c r="H1" s="118"/>
      <c r="I1" s="118"/>
      <c r="J1" s="118"/>
      <c r="K1" s="118"/>
      <c r="L1" s="118"/>
      <c r="M1" s="118"/>
      <c r="N1" s="1"/>
      <c r="O1" s="1"/>
      <c r="P1" s="1"/>
      <c r="Q1" s="1"/>
      <c r="R1" s="1"/>
      <c r="S1" s="2"/>
      <c r="T1" s="1"/>
      <c r="U1" s="1"/>
    </row>
    <row r="2" spans="1:21" ht="16.5">
      <c r="A2" s="109" t="s">
        <v>73</v>
      </c>
      <c r="B2" s="109"/>
      <c r="C2" s="109"/>
      <c r="D2" s="109"/>
      <c r="E2" s="1"/>
      <c r="F2" s="118" t="s">
        <v>75</v>
      </c>
      <c r="G2" s="118"/>
      <c r="H2" s="118"/>
      <c r="I2" s="118"/>
      <c r="J2" s="118"/>
      <c r="K2" s="118"/>
      <c r="L2" s="118"/>
      <c r="M2" s="118"/>
      <c r="N2" s="1"/>
      <c r="O2" s="1"/>
      <c r="P2" s="1"/>
      <c r="Q2" s="1"/>
      <c r="R2" s="1"/>
      <c r="S2" s="2"/>
      <c r="T2" s="1"/>
      <c r="U2" s="1"/>
    </row>
    <row r="3" spans="1:21" ht="10.5" customHeight="1">
      <c r="A3" s="3"/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1"/>
      <c r="U3" s="1"/>
    </row>
    <row r="4" spans="1:21" ht="9" customHeight="1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5"/>
      <c r="U4" s="5"/>
    </row>
    <row r="5" spans="1:21" ht="18.75">
      <c r="A5" s="123" t="s">
        <v>92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15.75" customHeight="1">
      <c r="A6" s="122" t="s">
        <v>106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7"/>
      <c r="R6" s="7"/>
      <c r="S6" s="7"/>
      <c r="T6" s="7"/>
      <c r="U6" s="7"/>
    </row>
    <row r="7" spans="1:21" ht="15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7"/>
      <c r="R7" s="7"/>
      <c r="S7" s="7"/>
      <c r="T7" s="7"/>
      <c r="U7" s="7"/>
    </row>
    <row r="8" spans="1:2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16" ht="30" customHeight="1">
      <c r="A9" s="104" t="s">
        <v>0</v>
      </c>
      <c r="B9" s="104" t="s">
        <v>1</v>
      </c>
      <c r="C9" s="90" t="s">
        <v>39</v>
      </c>
      <c r="D9" s="113" t="s">
        <v>40</v>
      </c>
      <c r="E9" s="107" t="s">
        <v>10</v>
      </c>
      <c r="F9" s="99" t="s">
        <v>22</v>
      </c>
      <c r="G9" s="99" t="s">
        <v>23</v>
      </c>
      <c r="H9" s="114" t="s">
        <v>99</v>
      </c>
      <c r="I9" s="114"/>
      <c r="J9" s="114"/>
      <c r="K9" s="114"/>
      <c r="L9" s="119" t="s">
        <v>100</v>
      </c>
      <c r="M9" s="120"/>
      <c r="N9" s="120"/>
      <c r="O9" s="121"/>
      <c r="P9" s="107" t="s">
        <v>25</v>
      </c>
    </row>
    <row r="10" spans="1:16" ht="30" customHeight="1">
      <c r="A10" s="104"/>
      <c r="B10" s="104"/>
      <c r="C10" s="105"/>
      <c r="D10" s="114"/>
      <c r="E10" s="104"/>
      <c r="F10" s="102"/>
      <c r="G10" s="102"/>
      <c r="H10" s="107" t="s">
        <v>9</v>
      </c>
      <c r="I10" s="85" t="s">
        <v>21</v>
      </c>
      <c r="J10" s="72"/>
      <c r="K10" s="73"/>
      <c r="L10" s="107" t="s">
        <v>8</v>
      </c>
      <c r="M10" s="85" t="s">
        <v>14</v>
      </c>
      <c r="N10" s="72"/>
      <c r="O10" s="73"/>
      <c r="P10" s="104"/>
    </row>
    <row r="11" spans="1:16" ht="53.25">
      <c r="A11" s="104"/>
      <c r="B11" s="104"/>
      <c r="C11" s="106"/>
      <c r="D11" s="114"/>
      <c r="E11" s="104"/>
      <c r="F11" s="103"/>
      <c r="G11" s="103"/>
      <c r="H11" s="104"/>
      <c r="I11" s="8" t="s">
        <v>17</v>
      </c>
      <c r="J11" s="9" t="s">
        <v>3</v>
      </c>
      <c r="K11" s="10" t="s">
        <v>7</v>
      </c>
      <c r="L11" s="104"/>
      <c r="M11" s="8" t="s">
        <v>17</v>
      </c>
      <c r="N11" s="11" t="s">
        <v>3</v>
      </c>
      <c r="O11" s="8" t="s">
        <v>33</v>
      </c>
      <c r="P11" s="104"/>
    </row>
    <row r="12" spans="1:16" ht="16.5" customHeight="1">
      <c r="A12" s="12"/>
      <c r="B12" s="15"/>
      <c r="C12" s="39"/>
      <c r="D12" s="14"/>
      <c r="E12" s="15"/>
      <c r="F12" s="12"/>
      <c r="G12" s="18"/>
      <c r="H12" s="16"/>
      <c r="I12" s="12"/>
      <c r="J12" s="12"/>
      <c r="K12" s="17"/>
      <c r="L12" s="16"/>
      <c r="M12" s="12"/>
      <c r="N12" s="19"/>
      <c r="O12" s="17"/>
      <c r="P12" s="20"/>
    </row>
    <row r="13" spans="1:16" ht="16.5" customHeight="1">
      <c r="A13" s="12"/>
      <c r="B13" s="60" t="s">
        <v>93</v>
      </c>
      <c r="C13" s="13" t="s">
        <v>94</v>
      </c>
      <c r="D13" s="17">
        <v>2006</v>
      </c>
      <c r="E13" s="15" t="s">
        <v>95</v>
      </c>
      <c r="F13" s="12" t="s">
        <v>64</v>
      </c>
      <c r="G13" s="18" t="s">
        <v>105</v>
      </c>
      <c r="H13" s="17" t="s">
        <v>66</v>
      </c>
      <c r="I13" s="12">
        <v>3</v>
      </c>
      <c r="J13" s="12" t="s">
        <v>96</v>
      </c>
      <c r="K13" s="14" t="s">
        <v>97</v>
      </c>
      <c r="L13" s="17" t="s">
        <v>86</v>
      </c>
      <c r="M13" s="12">
        <v>1</v>
      </c>
      <c r="N13" s="19" t="s">
        <v>98</v>
      </c>
      <c r="O13" s="17" t="s">
        <v>97</v>
      </c>
      <c r="P13" s="20"/>
    </row>
    <row r="14" spans="1:16" ht="16.5" customHeight="1">
      <c r="A14" s="12"/>
      <c r="B14" s="60" t="s">
        <v>101</v>
      </c>
      <c r="C14" s="13" t="s">
        <v>102</v>
      </c>
      <c r="D14" s="17">
        <v>2006</v>
      </c>
      <c r="E14" s="15" t="s">
        <v>103</v>
      </c>
      <c r="F14" s="12" t="s">
        <v>64</v>
      </c>
      <c r="G14" s="18" t="s">
        <v>104</v>
      </c>
      <c r="H14" s="17" t="s">
        <v>66</v>
      </c>
      <c r="I14" s="12">
        <v>3</v>
      </c>
      <c r="J14" s="12" t="s">
        <v>96</v>
      </c>
      <c r="K14" s="14" t="s">
        <v>97</v>
      </c>
      <c r="L14" s="17" t="s">
        <v>86</v>
      </c>
      <c r="M14" s="12">
        <v>1</v>
      </c>
      <c r="N14" s="19" t="s">
        <v>98</v>
      </c>
      <c r="O14" s="17" t="s">
        <v>97</v>
      </c>
      <c r="P14" s="20"/>
    </row>
    <row r="15" spans="1:16" ht="15.75">
      <c r="A15" s="21"/>
      <c r="B15" s="22"/>
      <c r="C15" s="23"/>
      <c r="D15" s="24"/>
      <c r="E15" s="22"/>
      <c r="F15" s="21"/>
      <c r="G15" s="21"/>
      <c r="H15" s="25"/>
      <c r="I15" s="21"/>
      <c r="J15" s="21"/>
      <c r="K15" s="26"/>
      <c r="L15" s="25"/>
      <c r="M15" s="21"/>
      <c r="N15" s="27"/>
      <c r="O15" s="24"/>
      <c r="P15" s="28"/>
    </row>
    <row r="16" spans="1:21" ht="15.75">
      <c r="A16" s="29"/>
      <c r="B16" s="30"/>
      <c r="C16" s="31"/>
      <c r="D16" s="32"/>
      <c r="E16" s="30"/>
      <c r="F16" s="29"/>
      <c r="G16" s="29"/>
      <c r="H16" s="33"/>
      <c r="I16" s="29"/>
      <c r="J16" s="29"/>
      <c r="K16" s="34"/>
      <c r="L16" s="29"/>
      <c r="M16" s="29"/>
      <c r="N16" s="29"/>
      <c r="O16" s="29"/>
      <c r="P16" s="29"/>
      <c r="Q16" s="33"/>
      <c r="R16" s="29"/>
      <c r="S16" s="35"/>
      <c r="T16" s="34"/>
      <c r="U16" s="36"/>
    </row>
    <row r="17" spans="1:21" ht="15.75">
      <c r="A17" s="29"/>
      <c r="B17" s="30"/>
      <c r="C17" s="31"/>
      <c r="D17" s="32"/>
      <c r="E17" s="30"/>
      <c r="F17" s="29"/>
      <c r="G17" s="29"/>
      <c r="H17" s="33"/>
      <c r="I17" s="29"/>
      <c r="J17" s="29"/>
      <c r="K17" s="34"/>
      <c r="L17" s="29"/>
      <c r="M17" s="29"/>
      <c r="N17" s="29"/>
      <c r="O17" s="29"/>
      <c r="P17" s="29"/>
      <c r="Q17" s="33"/>
      <c r="R17" s="29"/>
      <c r="S17" s="35"/>
      <c r="T17" s="34"/>
      <c r="U17" s="36"/>
    </row>
    <row r="18" spans="1:21" ht="15.75">
      <c r="A18" s="29"/>
      <c r="B18" s="30"/>
      <c r="C18" s="31"/>
      <c r="D18" s="32"/>
      <c r="E18" s="30"/>
      <c r="F18" s="29"/>
      <c r="G18" s="29"/>
      <c r="H18" s="33"/>
      <c r="I18" s="29"/>
      <c r="J18" s="29"/>
      <c r="K18" s="34"/>
      <c r="L18" s="29"/>
      <c r="M18" s="29"/>
      <c r="N18" s="29"/>
      <c r="O18" s="29"/>
      <c r="P18" s="29"/>
      <c r="Q18" s="33"/>
      <c r="R18" s="29"/>
      <c r="S18" s="35"/>
      <c r="T18" s="34"/>
      <c r="U18" s="36"/>
    </row>
    <row r="19" spans="1:21" ht="16.5">
      <c r="A19" s="37"/>
      <c r="B19" s="37"/>
      <c r="C19" s="38"/>
      <c r="D19" s="37"/>
      <c r="E19" s="37"/>
      <c r="F19" s="37"/>
      <c r="G19" s="37"/>
      <c r="H19" s="37"/>
      <c r="I19" s="37"/>
      <c r="J19" s="3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</row>
    <row r="20" spans="1:21" ht="16.5">
      <c r="A20" s="37"/>
      <c r="B20" s="109"/>
      <c r="C20" s="109"/>
      <c r="D20" s="109"/>
      <c r="E20" s="37"/>
      <c r="F20" s="37"/>
      <c r="G20" s="37"/>
      <c r="H20" s="37"/>
      <c r="I20" s="37"/>
      <c r="J20" s="37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ht="16.5">
      <c r="A21" s="1"/>
      <c r="B21" s="109"/>
      <c r="C21" s="109"/>
      <c r="D21" s="109"/>
      <c r="E21" s="1"/>
      <c r="F21" s="1"/>
      <c r="G21" s="1"/>
      <c r="H21" s="1"/>
      <c r="I21" s="1"/>
      <c r="J21" s="1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</row>
  </sheetData>
  <mergeCells count="25">
    <mergeCell ref="A6:P6"/>
    <mergeCell ref="A1:D1"/>
    <mergeCell ref="F1:M1"/>
    <mergeCell ref="A2:D2"/>
    <mergeCell ref="F2:M2"/>
    <mergeCell ref="A5:U5"/>
    <mergeCell ref="A9:A11"/>
    <mergeCell ref="B9:B11"/>
    <mergeCell ref="C9:C11"/>
    <mergeCell ref="D9:D11"/>
    <mergeCell ref="E9:E11"/>
    <mergeCell ref="F9:F11"/>
    <mergeCell ref="G9:G11"/>
    <mergeCell ref="H9:K9"/>
    <mergeCell ref="L9:O9"/>
    <mergeCell ref="P9:P11"/>
    <mergeCell ref="H10:H11"/>
    <mergeCell ref="I10:K10"/>
    <mergeCell ref="L10:L11"/>
    <mergeCell ref="M10:O10"/>
    <mergeCell ref="K19:U19"/>
    <mergeCell ref="B20:D20"/>
    <mergeCell ref="K20:U20"/>
    <mergeCell ref="B21:D21"/>
    <mergeCell ref="K21:U21"/>
  </mergeCells>
  <printOptions horizontalCentered="1"/>
  <pageMargins left="0" right="0" top="0.7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A5" sqref="A1:IV16384"/>
    </sheetView>
  </sheetViews>
  <sheetFormatPr defaultColWidth="9.00390625" defaultRowHeight="15.75"/>
  <cols>
    <col min="1" max="1" width="3.00390625" style="0" customWidth="1"/>
    <col min="2" max="2" width="17.125" style="0" customWidth="1"/>
    <col min="3" max="3" width="9.25390625" style="0" customWidth="1"/>
    <col min="4" max="4" width="5.00390625" style="0" customWidth="1"/>
    <col min="5" max="5" width="20.625" style="0" customWidth="1"/>
    <col min="6" max="6" width="4.25390625" style="0" customWidth="1"/>
    <col min="7" max="7" width="6.00390625" style="0" customWidth="1"/>
    <col min="8" max="8" width="6.25390625" style="0" customWidth="1"/>
    <col min="9" max="9" width="4.25390625" style="0" customWidth="1"/>
    <col min="10" max="10" width="5.375" style="0" customWidth="1"/>
    <col min="11" max="11" width="9.50390625" style="0" customWidth="1"/>
    <col min="12" max="12" width="7.00390625" style="0" customWidth="1"/>
    <col min="13" max="13" width="4.25390625" style="0" customWidth="1"/>
    <col min="14" max="14" width="5.25390625" style="0" customWidth="1"/>
    <col min="15" max="15" width="10.50390625" style="0" customWidth="1"/>
    <col min="16" max="16" width="15.75390625" style="0" customWidth="1"/>
    <col min="17" max="17" width="6.375" style="0" customWidth="1"/>
    <col min="18" max="18" width="3.00390625" style="0" customWidth="1"/>
    <col min="19" max="19" width="3.875" style="0" customWidth="1"/>
    <col min="20" max="20" width="8.75390625" style="0" customWidth="1"/>
    <col min="21" max="21" width="4.125" style="0" customWidth="1"/>
  </cols>
  <sheetData>
    <row r="1" spans="1:21" ht="16.5">
      <c r="A1" s="109" t="s">
        <v>31</v>
      </c>
      <c r="B1" s="109"/>
      <c r="C1" s="109"/>
      <c r="D1" s="109"/>
      <c r="E1" s="1"/>
      <c r="F1" s="118" t="s">
        <v>18</v>
      </c>
      <c r="G1" s="118"/>
      <c r="H1" s="118"/>
      <c r="I1" s="118"/>
      <c r="J1" s="118"/>
      <c r="K1" s="118"/>
      <c r="L1" s="118"/>
      <c r="M1" s="118"/>
      <c r="N1" s="1"/>
      <c r="O1" s="1"/>
      <c r="P1" s="1"/>
      <c r="Q1" s="1"/>
      <c r="R1" s="1"/>
      <c r="S1" s="2"/>
      <c r="T1" s="1"/>
      <c r="U1" s="1"/>
    </row>
    <row r="2" spans="1:21" ht="16.5">
      <c r="A2" s="109" t="s">
        <v>73</v>
      </c>
      <c r="B2" s="109"/>
      <c r="C2" s="109"/>
      <c r="D2" s="109"/>
      <c r="E2" s="1"/>
      <c r="F2" s="118" t="s">
        <v>75</v>
      </c>
      <c r="G2" s="118"/>
      <c r="H2" s="118"/>
      <c r="I2" s="118"/>
      <c r="J2" s="118"/>
      <c r="K2" s="118"/>
      <c r="L2" s="118"/>
      <c r="M2" s="118"/>
      <c r="N2" s="1"/>
      <c r="O2" s="1"/>
      <c r="P2" s="1"/>
      <c r="Q2" s="1"/>
      <c r="R2" s="1"/>
      <c r="S2" s="2"/>
      <c r="T2" s="1"/>
      <c r="U2" s="1"/>
    </row>
    <row r="3" spans="1:21" ht="10.5" customHeight="1">
      <c r="A3" s="3"/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1"/>
      <c r="U3" s="1"/>
    </row>
    <row r="4" spans="1:21" ht="9" customHeight="1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5"/>
      <c r="U4" s="5"/>
    </row>
    <row r="5" spans="1:21" ht="18.75">
      <c r="A5" s="123" t="s">
        <v>74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15.7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7" spans="1:21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16" ht="30" customHeight="1">
      <c r="A8" s="104" t="s">
        <v>0</v>
      </c>
      <c r="B8" s="104" t="s">
        <v>1</v>
      </c>
      <c r="C8" s="90" t="s">
        <v>39</v>
      </c>
      <c r="D8" s="113" t="s">
        <v>40</v>
      </c>
      <c r="E8" s="107" t="s">
        <v>10</v>
      </c>
      <c r="F8" s="99" t="s">
        <v>22</v>
      </c>
      <c r="G8" s="99" t="s">
        <v>23</v>
      </c>
      <c r="H8" s="104" t="s">
        <v>2</v>
      </c>
      <c r="I8" s="104"/>
      <c r="J8" s="104"/>
      <c r="K8" s="104"/>
      <c r="L8" s="85" t="s">
        <v>13</v>
      </c>
      <c r="M8" s="72"/>
      <c r="N8" s="72"/>
      <c r="O8" s="73"/>
      <c r="P8" s="107" t="s">
        <v>25</v>
      </c>
    </row>
    <row r="9" spans="1:16" ht="30" customHeight="1">
      <c r="A9" s="104"/>
      <c r="B9" s="104"/>
      <c r="C9" s="105"/>
      <c r="D9" s="114"/>
      <c r="E9" s="104"/>
      <c r="F9" s="102"/>
      <c r="G9" s="102"/>
      <c r="H9" s="107" t="s">
        <v>9</v>
      </c>
      <c r="I9" s="85" t="s">
        <v>21</v>
      </c>
      <c r="J9" s="72"/>
      <c r="K9" s="73"/>
      <c r="L9" s="107" t="s">
        <v>8</v>
      </c>
      <c r="M9" s="85" t="s">
        <v>14</v>
      </c>
      <c r="N9" s="72"/>
      <c r="O9" s="73"/>
      <c r="P9" s="104"/>
    </row>
    <row r="10" spans="1:16" ht="53.25">
      <c r="A10" s="104"/>
      <c r="B10" s="104"/>
      <c r="C10" s="106"/>
      <c r="D10" s="114"/>
      <c r="E10" s="104"/>
      <c r="F10" s="103"/>
      <c r="G10" s="103"/>
      <c r="H10" s="104"/>
      <c r="I10" s="8" t="s">
        <v>17</v>
      </c>
      <c r="J10" s="9" t="s">
        <v>3</v>
      </c>
      <c r="K10" s="10" t="s">
        <v>7</v>
      </c>
      <c r="L10" s="104"/>
      <c r="M10" s="8" t="s">
        <v>17</v>
      </c>
      <c r="N10" s="11" t="s">
        <v>3</v>
      </c>
      <c r="O10" s="8" t="s">
        <v>33</v>
      </c>
      <c r="P10" s="104"/>
    </row>
    <row r="11" spans="1:16" ht="16.5" customHeight="1">
      <c r="A11" s="12"/>
      <c r="B11" s="15"/>
      <c r="C11" s="39"/>
      <c r="D11" s="14"/>
      <c r="E11" s="15"/>
      <c r="F11" s="12"/>
      <c r="G11" s="18"/>
      <c r="H11" s="16"/>
      <c r="I11" s="12"/>
      <c r="J11" s="12"/>
      <c r="K11" s="17"/>
      <c r="L11" s="16"/>
      <c r="M11" s="12"/>
      <c r="N11" s="19"/>
      <c r="O11" s="17"/>
      <c r="P11" s="20"/>
    </row>
    <row r="12" spans="1:16" ht="16.5" customHeight="1">
      <c r="A12" s="12"/>
      <c r="B12" s="15" t="s">
        <v>60</v>
      </c>
      <c r="C12" s="13" t="s">
        <v>61</v>
      </c>
      <c r="D12" s="17" t="s">
        <v>62</v>
      </c>
      <c r="E12" s="15" t="s">
        <v>63</v>
      </c>
      <c r="F12" s="12" t="s">
        <v>64</v>
      </c>
      <c r="G12" s="18" t="s">
        <v>76</v>
      </c>
      <c r="H12" s="17" t="s">
        <v>66</v>
      </c>
      <c r="I12" s="12">
        <v>11</v>
      </c>
      <c r="J12" s="12">
        <v>3.86</v>
      </c>
      <c r="K12" s="14" t="s">
        <v>48</v>
      </c>
      <c r="L12" s="17" t="s">
        <v>41</v>
      </c>
      <c r="M12" s="12">
        <v>11</v>
      </c>
      <c r="N12" s="19">
        <v>3.86</v>
      </c>
      <c r="O12" s="17" t="s">
        <v>48</v>
      </c>
      <c r="P12" s="20"/>
    </row>
    <row r="13" spans="1:16" ht="16.5" customHeight="1">
      <c r="A13" s="12"/>
      <c r="B13" s="15"/>
      <c r="C13" s="13"/>
      <c r="D13" s="17"/>
      <c r="E13" s="15"/>
      <c r="F13" s="12"/>
      <c r="G13" s="12"/>
      <c r="H13" s="17"/>
      <c r="I13" s="12"/>
      <c r="J13" s="12"/>
      <c r="K13" s="14"/>
      <c r="L13" s="17"/>
      <c r="M13" s="12"/>
      <c r="N13" s="19"/>
      <c r="O13" s="17"/>
      <c r="P13" s="20"/>
    </row>
    <row r="14" spans="1:16" ht="15.75">
      <c r="A14" s="21"/>
      <c r="B14" s="22"/>
      <c r="C14" s="23"/>
      <c r="D14" s="24"/>
      <c r="E14" s="22"/>
      <c r="F14" s="21"/>
      <c r="G14" s="21"/>
      <c r="H14" s="25"/>
      <c r="I14" s="21"/>
      <c r="J14" s="21"/>
      <c r="K14" s="26"/>
      <c r="L14" s="25"/>
      <c r="M14" s="21"/>
      <c r="N14" s="27"/>
      <c r="O14" s="24"/>
      <c r="P14" s="28"/>
    </row>
    <row r="15" spans="1:21" ht="15.75">
      <c r="A15" s="29"/>
      <c r="B15" s="30"/>
      <c r="C15" s="31"/>
      <c r="D15" s="32"/>
      <c r="E15" s="30"/>
      <c r="F15" s="29"/>
      <c r="G15" s="29"/>
      <c r="H15" s="33"/>
      <c r="I15" s="29"/>
      <c r="J15" s="29"/>
      <c r="K15" s="34"/>
      <c r="L15" s="29"/>
      <c r="M15" s="29"/>
      <c r="N15" s="29"/>
      <c r="O15" s="29"/>
      <c r="P15" s="29"/>
      <c r="Q15" s="33"/>
      <c r="R15" s="29"/>
      <c r="S15" s="35"/>
      <c r="T15" s="34"/>
      <c r="U15" s="36"/>
    </row>
    <row r="16" spans="1:21" ht="15.75">
      <c r="A16" s="29"/>
      <c r="B16" s="30"/>
      <c r="C16" s="31"/>
      <c r="D16" s="32"/>
      <c r="E16" s="30"/>
      <c r="F16" s="29"/>
      <c r="G16" s="29"/>
      <c r="H16" s="33"/>
      <c r="I16" s="29"/>
      <c r="J16" s="29"/>
      <c r="K16" s="34"/>
      <c r="L16" s="29"/>
      <c r="M16" s="29"/>
      <c r="N16" s="29"/>
      <c r="O16" s="29"/>
      <c r="P16" s="29"/>
      <c r="Q16" s="33"/>
      <c r="R16" s="29"/>
      <c r="S16" s="35"/>
      <c r="T16" s="34"/>
      <c r="U16" s="36"/>
    </row>
    <row r="17" spans="1:21" ht="15.75">
      <c r="A17" s="29"/>
      <c r="B17" s="30"/>
      <c r="C17" s="31"/>
      <c r="D17" s="32"/>
      <c r="E17" s="30"/>
      <c r="F17" s="29"/>
      <c r="G17" s="29"/>
      <c r="H17" s="33"/>
      <c r="I17" s="29"/>
      <c r="J17" s="29"/>
      <c r="K17" s="34"/>
      <c r="L17" s="29"/>
      <c r="M17" s="29"/>
      <c r="N17" s="29"/>
      <c r="O17" s="29"/>
      <c r="P17" s="29"/>
      <c r="Q17" s="33"/>
      <c r="R17" s="29"/>
      <c r="S17" s="35"/>
      <c r="T17" s="34"/>
      <c r="U17" s="36"/>
    </row>
    <row r="18" spans="1:21" ht="16.5">
      <c r="A18" s="37"/>
      <c r="B18" s="37"/>
      <c r="C18" s="38"/>
      <c r="D18" s="37"/>
      <c r="E18" s="37"/>
      <c r="F18" s="37"/>
      <c r="G18" s="37"/>
      <c r="H18" s="37"/>
      <c r="I18" s="37"/>
      <c r="J18" s="37"/>
      <c r="K18" s="117" t="s">
        <v>71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</row>
    <row r="19" spans="1:21" ht="16.5">
      <c r="A19" s="37"/>
      <c r="B19" s="109" t="s">
        <v>26</v>
      </c>
      <c r="C19" s="109"/>
      <c r="D19" s="109"/>
      <c r="E19" s="37"/>
      <c r="F19" s="37"/>
      <c r="G19" s="37"/>
      <c r="H19" s="37"/>
      <c r="I19" s="37"/>
      <c r="J19" s="37"/>
      <c r="K19" s="118" t="s">
        <v>72</v>
      </c>
      <c r="L19" s="118"/>
      <c r="M19" s="118"/>
      <c r="N19" s="118"/>
      <c r="O19" s="118"/>
      <c r="P19" s="118"/>
      <c r="Q19" s="118"/>
      <c r="R19" s="118"/>
      <c r="S19" s="118"/>
      <c r="T19" s="118"/>
      <c r="U19" s="118"/>
    </row>
    <row r="20" spans="1:21" ht="16.5">
      <c r="A20" s="1"/>
      <c r="B20" s="109"/>
      <c r="C20" s="109"/>
      <c r="D20" s="109"/>
      <c r="E20" s="1"/>
      <c r="F20" s="1"/>
      <c r="G20" s="1"/>
      <c r="H20" s="1"/>
      <c r="I20" s="1"/>
      <c r="J20" s="1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</row>
  </sheetData>
  <mergeCells count="25">
    <mergeCell ref="F1:M1"/>
    <mergeCell ref="F2:M2"/>
    <mergeCell ref="M9:O9"/>
    <mergeCell ref="K18:U18"/>
    <mergeCell ref="L8:O8"/>
    <mergeCell ref="P8:P10"/>
    <mergeCell ref="H9:H10"/>
    <mergeCell ref="I9:K9"/>
    <mergeCell ref="L9:L10"/>
    <mergeCell ref="A5:U5"/>
    <mergeCell ref="H8:K8"/>
    <mergeCell ref="K19:U19"/>
    <mergeCell ref="B20:D20"/>
    <mergeCell ref="K20:U20"/>
    <mergeCell ref="B19:D19"/>
    <mergeCell ref="A1:D1"/>
    <mergeCell ref="A2:D2"/>
    <mergeCell ref="A6:U6"/>
    <mergeCell ref="A8:A10"/>
    <mergeCell ref="B8:B10"/>
    <mergeCell ref="C8:C10"/>
    <mergeCell ref="D8:D10"/>
    <mergeCell ref="E8:E10"/>
    <mergeCell ref="F8:F10"/>
    <mergeCell ref="G8:G10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B22" sqref="B22:D22"/>
    </sheetView>
  </sheetViews>
  <sheetFormatPr defaultColWidth="9.00390625" defaultRowHeight="15.75"/>
  <cols>
    <col min="1" max="1" width="3.00390625" style="0" customWidth="1"/>
    <col min="2" max="2" width="9.875" style="0" customWidth="1"/>
    <col min="3" max="3" width="9.75390625" style="0" customWidth="1"/>
    <col min="4" max="4" width="5.125" style="0" customWidth="1"/>
    <col min="5" max="5" width="21.875" style="0" customWidth="1"/>
    <col min="6" max="6" width="4.00390625" style="0" customWidth="1"/>
    <col min="7" max="7" width="6.00390625" style="0" customWidth="1"/>
    <col min="8" max="8" width="5.875" style="0" customWidth="1"/>
    <col min="9" max="9" width="3.375" style="0" customWidth="1"/>
    <col min="10" max="10" width="4.125" style="0" customWidth="1"/>
    <col min="11" max="11" width="8.875" style="0" customWidth="1"/>
    <col min="12" max="12" width="4.375" style="0" customWidth="1"/>
    <col min="13" max="13" width="8.25390625" style="0" customWidth="1"/>
    <col min="14" max="15" width="3.375" style="0" customWidth="1"/>
    <col min="16" max="16" width="3.25390625" style="0" customWidth="1"/>
    <col min="17" max="17" width="6.00390625" style="0" customWidth="1"/>
    <col min="18" max="18" width="3.50390625" style="0" customWidth="1"/>
    <col min="19" max="19" width="4.375" style="0" customWidth="1"/>
    <col min="20" max="20" width="9.125" style="0" customWidth="1"/>
    <col min="21" max="21" width="5.375" style="0" customWidth="1"/>
  </cols>
  <sheetData>
    <row r="1" spans="1:21" ht="16.5">
      <c r="A1" s="108" t="s">
        <v>31</v>
      </c>
      <c r="B1" s="108"/>
      <c r="C1" s="108"/>
      <c r="D1" s="108"/>
      <c r="E1" s="1"/>
      <c r="F1" s="1"/>
      <c r="G1" s="1" t="s">
        <v>18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  <c r="U1" s="1"/>
    </row>
    <row r="2" spans="1:21" ht="18.75">
      <c r="A2" s="110" t="s">
        <v>30</v>
      </c>
      <c r="B2" s="110"/>
      <c r="C2" s="110"/>
      <c r="D2" s="110"/>
      <c r="E2" s="1"/>
      <c r="F2" s="1"/>
      <c r="G2" s="1" t="s">
        <v>19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1"/>
      <c r="U2" s="1"/>
    </row>
    <row r="3" spans="1:21" ht="10.5" customHeight="1">
      <c r="A3" s="3"/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1"/>
      <c r="U3" s="1"/>
    </row>
    <row r="4" spans="1:21" ht="18.75">
      <c r="A4" s="109" t="s">
        <v>28</v>
      </c>
      <c r="B4" s="109"/>
      <c r="C4" s="109"/>
      <c r="D4" s="10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5"/>
      <c r="U4" s="5"/>
    </row>
    <row r="5" spans="1:21" ht="18.75">
      <c r="A5" s="109" t="s">
        <v>29</v>
      </c>
      <c r="B5" s="109"/>
      <c r="C5" s="109"/>
      <c r="D5" s="10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5"/>
      <c r="U5" s="5"/>
    </row>
    <row r="6" spans="1:21" ht="9" customHeight="1">
      <c r="A6" s="4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5"/>
      <c r="U6" s="5"/>
    </row>
    <row r="7" spans="1:21" ht="18.75">
      <c r="A7" s="111" t="s">
        <v>77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21" ht="15.75" customHeight="1">
      <c r="A8" s="111" t="s">
        <v>78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9" spans="1:21" ht="15.75" customHeight="1">
      <c r="A9" s="122" t="s">
        <v>89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</row>
    <row r="10" spans="1:21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30" customHeight="1">
      <c r="A11" s="104" t="s">
        <v>0</v>
      </c>
      <c r="B11" s="104" t="s">
        <v>1</v>
      </c>
      <c r="C11" s="90" t="s">
        <v>39</v>
      </c>
      <c r="D11" s="113" t="s">
        <v>40</v>
      </c>
      <c r="E11" s="107" t="s">
        <v>10</v>
      </c>
      <c r="F11" s="99" t="s">
        <v>22</v>
      </c>
      <c r="G11" s="99" t="s">
        <v>23</v>
      </c>
      <c r="H11" s="104" t="s">
        <v>2</v>
      </c>
      <c r="I11" s="104"/>
      <c r="J11" s="104"/>
      <c r="K11" s="104"/>
      <c r="L11" s="104" t="s">
        <v>4</v>
      </c>
      <c r="M11" s="104"/>
      <c r="N11" s="104"/>
      <c r="O11" s="104"/>
      <c r="P11" s="104"/>
      <c r="Q11" s="85" t="s">
        <v>13</v>
      </c>
      <c r="R11" s="72"/>
      <c r="S11" s="72"/>
      <c r="T11" s="73"/>
      <c r="U11" s="107" t="s">
        <v>25</v>
      </c>
    </row>
    <row r="12" spans="1:21" ht="30" customHeight="1">
      <c r="A12" s="104"/>
      <c r="B12" s="104"/>
      <c r="C12" s="105"/>
      <c r="D12" s="114"/>
      <c r="E12" s="104"/>
      <c r="F12" s="102"/>
      <c r="G12" s="102"/>
      <c r="H12" s="107" t="s">
        <v>9</v>
      </c>
      <c r="I12" s="85" t="s">
        <v>21</v>
      </c>
      <c r="J12" s="72"/>
      <c r="K12" s="73"/>
      <c r="L12" s="107" t="s">
        <v>20</v>
      </c>
      <c r="M12" s="104"/>
      <c r="N12" s="112" t="s">
        <v>5</v>
      </c>
      <c r="O12" s="115" t="s">
        <v>67</v>
      </c>
      <c r="P12" s="112" t="s">
        <v>6</v>
      </c>
      <c r="Q12" s="107" t="s">
        <v>8</v>
      </c>
      <c r="R12" s="85" t="s">
        <v>14</v>
      </c>
      <c r="S12" s="72"/>
      <c r="T12" s="73"/>
      <c r="U12" s="104"/>
    </row>
    <row r="13" spans="1:21" ht="53.25">
      <c r="A13" s="104"/>
      <c r="B13" s="104"/>
      <c r="C13" s="106"/>
      <c r="D13" s="114"/>
      <c r="E13" s="104"/>
      <c r="F13" s="103"/>
      <c r="G13" s="103"/>
      <c r="H13" s="104"/>
      <c r="I13" s="8" t="s">
        <v>17</v>
      </c>
      <c r="J13" s="9" t="s">
        <v>3</v>
      </c>
      <c r="K13" s="10" t="s">
        <v>7</v>
      </c>
      <c r="L13" s="8" t="s">
        <v>15</v>
      </c>
      <c r="M13" s="8" t="s">
        <v>16</v>
      </c>
      <c r="N13" s="112"/>
      <c r="O13" s="112"/>
      <c r="P13" s="112"/>
      <c r="Q13" s="104"/>
      <c r="R13" s="8" t="s">
        <v>17</v>
      </c>
      <c r="S13" s="11" t="s">
        <v>3</v>
      </c>
      <c r="T13" s="8" t="s">
        <v>33</v>
      </c>
      <c r="U13" s="104"/>
    </row>
    <row r="14" spans="1:21" ht="16.5" customHeight="1">
      <c r="A14" s="12"/>
      <c r="B14" s="15"/>
      <c r="C14" s="39"/>
      <c r="D14" s="14"/>
      <c r="E14" s="15"/>
      <c r="F14" s="12"/>
      <c r="G14" s="18"/>
      <c r="H14" s="16"/>
      <c r="I14" s="12"/>
      <c r="J14" s="12"/>
      <c r="K14" s="17"/>
      <c r="L14" s="18"/>
      <c r="M14" s="41"/>
      <c r="N14" s="12"/>
      <c r="O14" s="12"/>
      <c r="P14" s="12"/>
      <c r="Q14" s="16"/>
      <c r="R14" s="12"/>
      <c r="S14" s="19"/>
      <c r="T14" s="17"/>
      <c r="U14" s="20"/>
    </row>
    <row r="15" spans="1:21" ht="16.5" customHeight="1">
      <c r="A15" s="133" t="s">
        <v>90</v>
      </c>
      <c r="B15" s="124" t="s">
        <v>79</v>
      </c>
      <c r="C15" s="126" t="s">
        <v>80</v>
      </c>
      <c r="D15" s="128" t="s">
        <v>46</v>
      </c>
      <c r="E15" s="130" t="s">
        <v>91</v>
      </c>
      <c r="F15" s="130" t="s">
        <v>11</v>
      </c>
      <c r="G15" s="130" t="s">
        <v>81</v>
      </c>
      <c r="H15" s="132" t="s">
        <v>66</v>
      </c>
      <c r="I15" s="130">
        <v>12</v>
      </c>
      <c r="J15" s="130" t="s">
        <v>82</v>
      </c>
      <c r="K15" s="132" t="s">
        <v>32</v>
      </c>
      <c r="L15" s="130" t="s">
        <v>83</v>
      </c>
      <c r="M15" s="130" t="s">
        <v>84</v>
      </c>
      <c r="N15" s="130" t="s">
        <v>85</v>
      </c>
      <c r="O15" s="130" t="s">
        <v>27</v>
      </c>
      <c r="P15" s="130" t="s">
        <v>12</v>
      </c>
      <c r="Q15" s="132" t="s">
        <v>86</v>
      </c>
      <c r="R15" s="130">
        <v>7</v>
      </c>
      <c r="S15" s="130" t="s">
        <v>87</v>
      </c>
      <c r="T15" s="132" t="s">
        <v>88</v>
      </c>
      <c r="U15" s="130"/>
    </row>
    <row r="16" spans="1:21" ht="16.5" customHeight="1">
      <c r="A16" s="125"/>
      <c r="B16" s="125"/>
      <c r="C16" s="127"/>
      <c r="D16" s="129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ht="16.5" customHeight="1">
      <c r="A17" s="12"/>
      <c r="B17" s="15"/>
      <c r="C17" s="39"/>
      <c r="D17" s="14"/>
      <c r="E17" s="15"/>
      <c r="F17" s="12"/>
      <c r="G17" s="18"/>
      <c r="H17" s="17"/>
      <c r="I17" s="12"/>
      <c r="J17" s="12"/>
      <c r="K17" s="17"/>
      <c r="L17" s="18"/>
      <c r="M17" s="40"/>
      <c r="N17" s="12"/>
      <c r="O17" s="12"/>
      <c r="P17" s="12"/>
      <c r="Q17" s="17"/>
      <c r="R17" s="12"/>
      <c r="S17" s="19"/>
      <c r="T17" s="17"/>
      <c r="U17" s="20"/>
    </row>
    <row r="18" spans="1:21" ht="15.75">
      <c r="A18" s="21"/>
      <c r="B18" s="22"/>
      <c r="C18" s="23"/>
      <c r="D18" s="24"/>
      <c r="E18" s="22"/>
      <c r="F18" s="21"/>
      <c r="G18" s="21"/>
      <c r="H18" s="25"/>
      <c r="I18" s="21"/>
      <c r="J18" s="21"/>
      <c r="K18" s="26"/>
      <c r="L18" s="21"/>
      <c r="M18" s="21"/>
      <c r="N18" s="21"/>
      <c r="O18" s="21"/>
      <c r="P18" s="21"/>
      <c r="Q18" s="25"/>
      <c r="R18" s="21"/>
      <c r="S18" s="27"/>
      <c r="T18" s="24"/>
      <c r="U18" s="28"/>
    </row>
    <row r="19" spans="1:21" ht="15.75">
      <c r="A19" s="29"/>
      <c r="B19" s="30"/>
      <c r="C19" s="31"/>
      <c r="D19" s="32"/>
      <c r="E19" s="30"/>
      <c r="F19" s="29"/>
      <c r="G19" s="29"/>
      <c r="H19" s="33"/>
      <c r="I19" s="29"/>
      <c r="J19" s="29"/>
      <c r="K19" s="34"/>
      <c r="L19" s="29"/>
      <c r="M19" s="29"/>
      <c r="N19" s="29"/>
      <c r="O19" s="29"/>
      <c r="P19" s="29"/>
      <c r="Q19" s="33"/>
      <c r="R19" s="29"/>
      <c r="S19" s="35"/>
      <c r="T19" s="34"/>
      <c r="U19" s="36"/>
    </row>
    <row r="20" spans="1:21" ht="16.5">
      <c r="A20" s="37"/>
      <c r="B20" s="37"/>
      <c r="C20" s="38"/>
      <c r="D20" s="37"/>
      <c r="E20" s="37"/>
      <c r="F20" s="37"/>
      <c r="G20" s="37"/>
      <c r="H20" s="37"/>
      <c r="I20" s="37"/>
      <c r="J20" s="37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16.5">
      <c r="A21" s="37"/>
      <c r="B21" s="37"/>
      <c r="C21" s="38"/>
      <c r="D21" s="37"/>
      <c r="E21" s="37"/>
      <c r="F21" s="37"/>
      <c r="G21" s="37"/>
      <c r="H21" s="37"/>
      <c r="I21" s="37"/>
      <c r="J21" s="37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</row>
    <row r="22" spans="1:21" ht="16.5">
      <c r="A22" s="1"/>
      <c r="B22" s="109"/>
      <c r="C22" s="109"/>
      <c r="D22" s="109"/>
      <c r="E22" s="1"/>
      <c r="F22" s="1"/>
      <c r="G22" s="1"/>
      <c r="H22" s="1"/>
      <c r="I22" s="1"/>
      <c r="J22" s="1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</row>
  </sheetData>
  <mergeCells count="51">
    <mergeCell ref="S15:S16"/>
    <mergeCell ref="T15:T16"/>
    <mergeCell ref="U15:U16"/>
    <mergeCell ref="A15:A16"/>
    <mergeCell ref="O15:O16"/>
    <mergeCell ref="P15:P16"/>
    <mergeCell ref="Q15:Q16"/>
    <mergeCell ref="R15:R16"/>
    <mergeCell ref="K15:K16"/>
    <mergeCell ref="L15:L16"/>
    <mergeCell ref="M15:M16"/>
    <mergeCell ref="N15:N16"/>
    <mergeCell ref="G15:G16"/>
    <mergeCell ref="H15:H16"/>
    <mergeCell ref="I15:I16"/>
    <mergeCell ref="J15:J16"/>
    <mergeCell ref="R12:T12"/>
    <mergeCell ref="K20:U20"/>
    <mergeCell ref="K21:U21"/>
    <mergeCell ref="B22:D22"/>
    <mergeCell ref="K22:U22"/>
    <mergeCell ref="B15:B16"/>
    <mergeCell ref="C15:C16"/>
    <mergeCell ref="D15:D16"/>
    <mergeCell ref="E15:E16"/>
    <mergeCell ref="F15:F16"/>
    <mergeCell ref="L11:P11"/>
    <mergeCell ref="Q11:T11"/>
    <mergeCell ref="U11:U13"/>
    <mergeCell ref="H12:H13"/>
    <mergeCell ref="I12:K12"/>
    <mergeCell ref="L12:M12"/>
    <mergeCell ref="N12:N13"/>
    <mergeCell ref="O12:O13"/>
    <mergeCell ref="P12:P13"/>
    <mergeCell ref="Q12:Q13"/>
    <mergeCell ref="E11:E13"/>
    <mergeCell ref="F11:F13"/>
    <mergeCell ref="G11:G13"/>
    <mergeCell ref="H11:K11"/>
    <mergeCell ref="A11:A13"/>
    <mergeCell ref="B11:B13"/>
    <mergeCell ref="C11:C13"/>
    <mergeCell ref="D11:D13"/>
    <mergeCell ref="A9:U9"/>
    <mergeCell ref="A1:D1"/>
    <mergeCell ref="A2:D2"/>
    <mergeCell ref="A4:D4"/>
    <mergeCell ref="A5:D5"/>
    <mergeCell ref="A7:U7"/>
    <mergeCell ref="A8:U8"/>
  </mergeCells>
  <printOptions horizontalCentered="1"/>
  <pageMargins left="0" right="0" top="0.7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2011-07-08T07:04:11Z</cp:lastPrinted>
  <dcterms:created xsi:type="dcterms:W3CDTF">2009-11-04T08:54:52Z</dcterms:created>
  <dcterms:modified xsi:type="dcterms:W3CDTF">2011-07-29T00:53:23Z</dcterms:modified>
  <cp:category/>
  <cp:version/>
  <cp:contentType/>
  <cp:contentStatus/>
</cp:coreProperties>
</file>